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\OneDrive\Área de Trabalho\Gerenciamento\"/>
    </mc:Choice>
  </mc:AlternateContent>
  <xr:revisionPtr revIDLastSave="0" documentId="8_{70FADFA4-FF85-4954-8449-923AB4459D13}" xr6:coauthVersionLast="47" xr6:coauthVersionMax="47" xr10:uidLastSave="{00000000-0000-0000-0000-000000000000}"/>
  <bookViews>
    <workbookView xWindow="-28920" yWindow="-120" windowWidth="29040" windowHeight="15720" tabRatio="750" activeTab="5" xr2:uid="{B71CA3FD-E824-46BF-A7E0-513740E300F4}"/>
  </bookViews>
  <sheets>
    <sheet name="Resumo anual" sheetId="5" r:id="rId1"/>
    <sheet name="JANEIRO" sheetId="19" r:id="rId2"/>
    <sheet name="FEVEREIRO" sheetId="18" r:id="rId3"/>
    <sheet name="MARÇO " sheetId="4" r:id="rId4"/>
    <sheet name="ABRIL" sheetId="9" r:id="rId5"/>
    <sheet name="MAIO" sheetId="10" r:id="rId6"/>
    <sheet name="JUNHO" sheetId="11" r:id="rId7"/>
    <sheet name="JULHO" sheetId="12" r:id="rId8"/>
    <sheet name="AGOSTO" sheetId="13" r:id="rId9"/>
    <sheet name="SETEMBRO" sheetId="14" r:id="rId10"/>
    <sheet name="OUTUBRO" sheetId="15" r:id="rId11"/>
    <sheet name="NOVEMBRO" sheetId="16" r:id="rId12"/>
    <sheet name="DEZEMBRO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9" l="1"/>
  <c r="E45" i="19"/>
  <c r="D45" i="19"/>
  <c r="P44" i="19"/>
  <c r="P43" i="19"/>
  <c r="P42" i="19"/>
  <c r="P41" i="19"/>
  <c r="P40" i="19"/>
  <c r="G37" i="19"/>
  <c r="E37" i="19"/>
  <c r="D37" i="19"/>
  <c r="P36" i="19"/>
  <c r="P35" i="19"/>
  <c r="P34" i="19"/>
  <c r="P33" i="19"/>
  <c r="P32" i="19"/>
  <c r="G29" i="19"/>
  <c r="E29" i="19"/>
  <c r="D29" i="19"/>
  <c r="P28" i="19"/>
  <c r="P27" i="19"/>
  <c r="P26" i="19"/>
  <c r="P25" i="19"/>
  <c r="P24" i="19"/>
  <c r="G21" i="19"/>
  <c r="E21" i="19"/>
  <c r="D21" i="19"/>
  <c r="P20" i="19"/>
  <c r="P19" i="19"/>
  <c r="P18" i="19"/>
  <c r="P17" i="19"/>
  <c r="P16" i="19"/>
  <c r="G13" i="19"/>
  <c r="E13" i="19"/>
  <c r="P12" i="19"/>
  <c r="D13" i="19"/>
  <c r="P11" i="19"/>
  <c r="P10" i="19"/>
  <c r="P9" i="19"/>
  <c r="P8" i="19"/>
  <c r="M8" i="19"/>
  <c r="N8" i="19" s="1"/>
  <c r="C8" i="19"/>
  <c r="H8" i="19" s="1"/>
  <c r="C9" i="19" s="1"/>
  <c r="G45" i="18"/>
  <c r="E45" i="18"/>
  <c r="D45" i="18"/>
  <c r="P44" i="18"/>
  <c r="P43" i="18"/>
  <c r="P42" i="18"/>
  <c r="P41" i="18"/>
  <c r="P40" i="18"/>
  <c r="G37" i="18"/>
  <c r="E37" i="18"/>
  <c r="D37" i="18"/>
  <c r="P36" i="18"/>
  <c r="P35" i="18"/>
  <c r="P34" i="18"/>
  <c r="P33" i="18"/>
  <c r="P32" i="18"/>
  <c r="G29" i="18"/>
  <c r="E29" i="18"/>
  <c r="D29" i="18"/>
  <c r="P28" i="18"/>
  <c r="P27" i="18"/>
  <c r="P26" i="18"/>
  <c r="P25" i="18"/>
  <c r="P24" i="18"/>
  <c r="G21" i="18"/>
  <c r="E21" i="18"/>
  <c r="D21" i="18"/>
  <c r="P20" i="18"/>
  <c r="P19" i="18"/>
  <c r="P18" i="18"/>
  <c r="P17" i="18"/>
  <c r="P16" i="18"/>
  <c r="G13" i="18"/>
  <c r="E13" i="18"/>
  <c r="D13" i="18"/>
  <c r="P12" i="18"/>
  <c r="P11" i="18"/>
  <c r="P10" i="18"/>
  <c r="P9" i="18"/>
  <c r="P8" i="18"/>
  <c r="M8" i="18"/>
  <c r="N8" i="18" s="1"/>
  <c r="C8" i="18"/>
  <c r="H8" i="18" s="1"/>
  <c r="C9" i="18" s="1"/>
  <c r="G45" i="17"/>
  <c r="E45" i="17"/>
  <c r="D45" i="17"/>
  <c r="P44" i="17"/>
  <c r="P43" i="17"/>
  <c r="P42" i="17"/>
  <c r="P41" i="17"/>
  <c r="P40" i="17"/>
  <c r="G37" i="17"/>
  <c r="E37" i="17"/>
  <c r="D37" i="17"/>
  <c r="P36" i="17"/>
  <c r="P35" i="17"/>
  <c r="P34" i="17"/>
  <c r="P33" i="17"/>
  <c r="P32" i="17"/>
  <c r="G29" i="17"/>
  <c r="E29" i="17"/>
  <c r="D29" i="17"/>
  <c r="P28" i="17"/>
  <c r="P27" i="17"/>
  <c r="P26" i="17"/>
  <c r="P25" i="17"/>
  <c r="P24" i="17"/>
  <c r="G21" i="17"/>
  <c r="E21" i="17"/>
  <c r="D21" i="17"/>
  <c r="P20" i="17"/>
  <c r="P19" i="17"/>
  <c r="P18" i="17"/>
  <c r="P17" i="17"/>
  <c r="P16" i="17"/>
  <c r="G13" i="17"/>
  <c r="E13" i="17"/>
  <c r="H4" i="17" s="1"/>
  <c r="H5" i="17" s="1"/>
  <c r="D17" i="5" s="1"/>
  <c r="D13" i="17"/>
  <c r="P12" i="17"/>
  <c r="P11" i="17"/>
  <c r="P10" i="17"/>
  <c r="P9" i="17"/>
  <c r="P8" i="17"/>
  <c r="M8" i="17"/>
  <c r="C8" i="17"/>
  <c r="F8" i="17" s="1"/>
  <c r="G45" i="16"/>
  <c r="E45" i="16"/>
  <c r="D45" i="16"/>
  <c r="P44" i="16"/>
  <c r="P43" i="16"/>
  <c r="P42" i="16"/>
  <c r="P41" i="16"/>
  <c r="P40" i="16"/>
  <c r="G37" i="16"/>
  <c r="E37" i="16"/>
  <c r="D37" i="16"/>
  <c r="P36" i="16"/>
  <c r="P35" i="16"/>
  <c r="P34" i="16"/>
  <c r="P33" i="16"/>
  <c r="P32" i="16"/>
  <c r="G29" i="16"/>
  <c r="E29" i="16"/>
  <c r="D29" i="16"/>
  <c r="P28" i="16"/>
  <c r="P27" i="16"/>
  <c r="P26" i="16"/>
  <c r="P25" i="16"/>
  <c r="P24" i="16"/>
  <c r="G21" i="16"/>
  <c r="E21" i="16"/>
  <c r="D21" i="16"/>
  <c r="P20" i="16"/>
  <c r="P19" i="16"/>
  <c r="P18" i="16"/>
  <c r="P17" i="16"/>
  <c r="P16" i="16"/>
  <c r="G13" i="16"/>
  <c r="E13" i="16"/>
  <c r="D13" i="16"/>
  <c r="P12" i="16"/>
  <c r="P11" i="16"/>
  <c r="P10" i="16"/>
  <c r="P9" i="16"/>
  <c r="P8" i="16"/>
  <c r="M8" i="16"/>
  <c r="C8" i="16"/>
  <c r="F8" i="16" s="1"/>
  <c r="G45" i="15"/>
  <c r="E45" i="15"/>
  <c r="D45" i="15"/>
  <c r="P44" i="15"/>
  <c r="P43" i="15"/>
  <c r="P42" i="15"/>
  <c r="P41" i="15"/>
  <c r="P40" i="15"/>
  <c r="G37" i="15"/>
  <c r="E37" i="15"/>
  <c r="D37" i="15"/>
  <c r="P36" i="15"/>
  <c r="P35" i="15"/>
  <c r="P34" i="15"/>
  <c r="P33" i="15"/>
  <c r="P32" i="15"/>
  <c r="G29" i="15"/>
  <c r="E29" i="15"/>
  <c r="D29" i="15"/>
  <c r="P28" i="15"/>
  <c r="P27" i="15"/>
  <c r="P26" i="15"/>
  <c r="P25" i="15"/>
  <c r="P24" i="15"/>
  <c r="G21" i="15"/>
  <c r="E21" i="15"/>
  <c r="D21" i="15"/>
  <c r="P20" i="15"/>
  <c r="P19" i="15"/>
  <c r="P18" i="15"/>
  <c r="P17" i="15"/>
  <c r="P16" i="15"/>
  <c r="G13" i="15"/>
  <c r="E13" i="15"/>
  <c r="D13" i="15"/>
  <c r="P12" i="15"/>
  <c r="P11" i="15"/>
  <c r="P10" i="15"/>
  <c r="P9" i="15"/>
  <c r="P8" i="15"/>
  <c r="M8" i="15"/>
  <c r="N8" i="15" s="1"/>
  <c r="C8" i="15"/>
  <c r="F8" i="15" s="1"/>
  <c r="G45" i="14"/>
  <c r="E45" i="14"/>
  <c r="D45" i="14"/>
  <c r="P44" i="14"/>
  <c r="P43" i="14"/>
  <c r="P42" i="14"/>
  <c r="P41" i="14"/>
  <c r="P40" i="14"/>
  <c r="G37" i="14"/>
  <c r="E37" i="14"/>
  <c r="D37" i="14"/>
  <c r="P36" i="14"/>
  <c r="P35" i="14"/>
  <c r="P34" i="14"/>
  <c r="P33" i="14"/>
  <c r="P32" i="14"/>
  <c r="G29" i="14"/>
  <c r="E29" i="14"/>
  <c r="D29" i="14"/>
  <c r="P28" i="14"/>
  <c r="P27" i="14"/>
  <c r="P26" i="14"/>
  <c r="P25" i="14"/>
  <c r="P24" i="14"/>
  <c r="G21" i="14"/>
  <c r="E21" i="14"/>
  <c r="D21" i="14"/>
  <c r="P20" i="14"/>
  <c r="P19" i="14"/>
  <c r="P18" i="14"/>
  <c r="P17" i="14"/>
  <c r="P16" i="14"/>
  <c r="G13" i="14"/>
  <c r="E13" i="14"/>
  <c r="D13" i="14"/>
  <c r="P12" i="14"/>
  <c r="P11" i="14"/>
  <c r="P10" i="14"/>
  <c r="P9" i="14"/>
  <c r="P8" i="14"/>
  <c r="M8" i="14"/>
  <c r="N8" i="14" s="1"/>
  <c r="C8" i="14"/>
  <c r="H8" i="14" s="1"/>
  <c r="C9" i="14" s="1"/>
  <c r="G45" i="13"/>
  <c r="E45" i="13"/>
  <c r="D45" i="13"/>
  <c r="P44" i="13"/>
  <c r="P43" i="13"/>
  <c r="P42" i="13"/>
  <c r="P41" i="13"/>
  <c r="P40" i="13"/>
  <c r="G37" i="13"/>
  <c r="E37" i="13"/>
  <c r="D37" i="13"/>
  <c r="P36" i="13"/>
  <c r="P35" i="13"/>
  <c r="P34" i="13"/>
  <c r="P33" i="13"/>
  <c r="P32" i="13"/>
  <c r="G29" i="13"/>
  <c r="E29" i="13"/>
  <c r="D29" i="13"/>
  <c r="P28" i="13"/>
  <c r="P27" i="13"/>
  <c r="P26" i="13"/>
  <c r="P25" i="13"/>
  <c r="P24" i="13"/>
  <c r="G21" i="13"/>
  <c r="E21" i="13"/>
  <c r="D21" i="13"/>
  <c r="P20" i="13"/>
  <c r="P19" i="13"/>
  <c r="P18" i="13"/>
  <c r="P17" i="13"/>
  <c r="P16" i="13"/>
  <c r="G13" i="13"/>
  <c r="E13" i="13"/>
  <c r="H4" i="13" s="1"/>
  <c r="H5" i="13" s="1"/>
  <c r="D13" i="5" s="1"/>
  <c r="D13" i="13"/>
  <c r="P12" i="13"/>
  <c r="P11" i="13"/>
  <c r="P10" i="13"/>
  <c r="P9" i="13"/>
  <c r="P8" i="13"/>
  <c r="M8" i="13"/>
  <c r="C8" i="13"/>
  <c r="H8" i="13" s="1"/>
  <c r="C9" i="13" s="1"/>
  <c r="G45" i="12"/>
  <c r="E45" i="12"/>
  <c r="D45" i="12"/>
  <c r="P44" i="12"/>
  <c r="P43" i="12"/>
  <c r="P42" i="12"/>
  <c r="P41" i="12"/>
  <c r="P40" i="12"/>
  <c r="G37" i="12"/>
  <c r="E37" i="12"/>
  <c r="D37" i="12"/>
  <c r="P36" i="12"/>
  <c r="P35" i="12"/>
  <c r="P34" i="12"/>
  <c r="P33" i="12"/>
  <c r="P32" i="12"/>
  <c r="G29" i="12"/>
  <c r="E29" i="12"/>
  <c r="D29" i="12"/>
  <c r="P28" i="12"/>
  <c r="P27" i="12"/>
  <c r="P26" i="12"/>
  <c r="P25" i="12"/>
  <c r="P24" i="12"/>
  <c r="G21" i="12"/>
  <c r="E21" i="12"/>
  <c r="D21" i="12"/>
  <c r="P20" i="12"/>
  <c r="P19" i="12"/>
  <c r="P18" i="12"/>
  <c r="P17" i="12"/>
  <c r="P16" i="12"/>
  <c r="G13" i="12"/>
  <c r="E13" i="12"/>
  <c r="D13" i="12"/>
  <c r="P12" i="12"/>
  <c r="P11" i="12"/>
  <c r="P10" i="12"/>
  <c r="P9" i="12"/>
  <c r="P8" i="12"/>
  <c r="M8" i="12"/>
  <c r="C8" i="12"/>
  <c r="H8" i="12" s="1"/>
  <c r="C9" i="12" s="1"/>
  <c r="G45" i="11"/>
  <c r="E45" i="11"/>
  <c r="D45" i="11"/>
  <c r="P44" i="11"/>
  <c r="P43" i="11"/>
  <c r="P42" i="11"/>
  <c r="P41" i="11"/>
  <c r="P40" i="11"/>
  <c r="G37" i="11"/>
  <c r="E37" i="11"/>
  <c r="P36" i="11"/>
  <c r="D37" i="11"/>
  <c r="P35" i="11"/>
  <c r="P34" i="11"/>
  <c r="P33" i="11"/>
  <c r="P32" i="11"/>
  <c r="G29" i="11"/>
  <c r="E29" i="11"/>
  <c r="D29" i="11"/>
  <c r="P28" i="11"/>
  <c r="P27" i="11"/>
  <c r="P26" i="11"/>
  <c r="P25" i="11"/>
  <c r="P24" i="11"/>
  <c r="G21" i="11"/>
  <c r="E21" i="11"/>
  <c r="D21" i="11"/>
  <c r="P20" i="11"/>
  <c r="P19" i="11"/>
  <c r="P18" i="11"/>
  <c r="P17" i="11"/>
  <c r="P16" i="11"/>
  <c r="G13" i="11"/>
  <c r="E13" i="11"/>
  <c r="D13" i="11"/>
  <c r="P12" i="11"/>
  <c r="P11" i="11"/>
  <c r="P10" i="11"/>
  <c r="P9" i="11"/>
  <c r="P8" i="11"/>
  <c r="M8" i="11"/>
  <c r="C8" i="11"/>
  <c r="F8" i="11" s="1"/>
  <c r="D29" i="10"/>
  <c r="D37" i="10"/>
  <c r="D45" i="9"/>
  <c r="G45" i="10"/>
  <c r="E45" i="10"/>
  <c r="D45" i="10"/>
  <c r="P44" i="10"/>
  <c r="P43" i="10"/>
  <c r="P42" i="10"/>
  <c r="P41" i="10"/>
  <c r="P40" i="10"/>
  <c r="G37" i="10"/>
  <c r="E37" i="10"/>
  <c r="P36" i="10"/>
  <c r="P35" i="10"/>
  <c r="P34" i="10"/>
  <c r="P33" i="10"/>
  <c r="P32" i="10"/>
  <c r="G29" i="10"/>
  <c r="E29" i="10"/>
  <c r="P28" i="10"/>
  <c r="P27" i="10"/>
  <c r="P26" i="10"/>
  <c r="P25" i="10"/>
  <c r="P24" i="10"/>
  <c r="G21" i="10"/>
  <c r="E21" i="10"/>
  <c r="D21" i="10"/>
  <c r="P20" i="10"/>
  <c r="P19" i="10"/>
  <c r="P18" i="10"/>
  <c r="P17" i="10"/>
  <c r="P16" i="10"/>
  <c r="G13" i="10"/>
  <c r="E13" i="10"/>
  <c r="D13" i="10"/>
  <c r="P12" i="10"/>
  <c r="P11" i="10"/>
  <c r="P10" i="10"/>
  <c r="P9" i="10"/>
  <c r="P8" i="10"/>
  <c r="M8" i="10"/>
  <c r="N8" i="10" s="1"/>
  <c r="C8" i="10"/>
  <c r="H8" i="10" s="1"/>
  <c r="C9" i="10" s="1"/>
  <c r="E29" i="9"/>
  <c r="D37" i="9"/>
  <c r="E37" i="9"/>
  <c r="D29" i="9"/>
  <c r="G45" i="9"/>
  <c r="E45" i="9"/>
  <c r="P44" i="9"/>
  <c r="P43" i="9"/>
  <c r="P42" i="9"/>
  <c r="P41" i="9"/>
  <c r="P40" i="9"/>
  <c r="G37" i="9"/>
  <c r="P36" i="9"/>
  <c r="P35" i="9"/>
  <c r="P34" i="9"/>
  <c r="P33" i="9"/>
  <c r="P32" i="9"/>
  <c r="G29" i="9"/>
  <c r="P28" i="9"/>
  <c r="P27" i="9"/>
  <c r="P26" i="9"/>
  <c r="P25" i="9"/>
  <c r="P24" i="9"/>
  <c r="G21" i="9"/>
  <c r="E21" i="9"/>
  <c r="D21" i="9"/>
  <c r="P20" i="9"/>
  <c r="P19" i="9"/>
  <c r="P18" i="9"/>
  <c r="P17" i="9"/>
  <c r="P16" i="9"/>
  <c r="G13" i="9"/>
  <c r="E13" i="9"/>
  <c r="D13" i="9"/>
  <c r="P12" i="9"/>
  <c r="P11" i="9"/>
  <c r="P10" i="9"/>
  <c r="P9" i="9"/>
  <c r="P8" i="9"/>
  <c r="M8" i="9"/>
  <c r="N8" i="9" s="1"/>
  <c r="C8" i="9"/>
  <c r="H8" i="9" s="1"/>
  <c r="C9" i="9" s="1"/>
  <c r="C17" i="5" l="1"/>
  <c r="H4" i="15"/>
  <c r="C13" i="5"/>
  <c r="F8" i="19"/>
  <c r="H4" i="19"/>
  <c r="F8" i="18"/>
  <c r="H4" i="14"/>
  <c r="H4" i="18"/>
  <c r="H4" i="12"/>
  <c r="H4" i="16"/>
  <c r="N8" i="16"/>
  <c r="O8" i="16" s="1"/>
  <c r="M9" i="16" s="1"/>
  <c r="O8" i="15"/>
  <c r="M9" i="15" s="1"/>
  <c r="N9" i="15" s="1"/>
  <c r="O9" i="15" s="1"/>
  <c r="M10" i="15" s="1"/>
  <c r="F9" i="19"/>
  <c r="H9" i="19"/>
  <c r="C10" i="19" s="1"/>
  <c r="O8" i="19"/>
  <c r="M9" i="19" s="1"/>
  <c r="F9" i="18"/>
  <c r="H9" i="18"/>
  <c r="C10" i="18" s="1"/>
  <c r="O8" i="18"/>
  <c r="M9" i="18" s="1"/>
  <c r="H8" i="17"/>
  <c r="C9" i="17" s="1"/>
  <c r="N8" i="17"/>
  <c r="H8" i="16"/>
  <c r="C9" i="16" s="1"/>
  <c r="H8" i="15"/>
  <c r="C9" i="15" s="1"/>
  <c r="F9" i="14"/>
  <c r="H9" i="14"/>
  <c r="C10" i="14" s="1"/>
  <c r="F8" i="14"/>
  <c r="O8" i="14"/>
  <c r="M9" i="14" s="1"/>
  <c r="F9" i="13"/>
  <c r="H9" i="13"/>
  <c r="C10" i="13" s="1"/>
  <c r="F8" i="13"/>
  <c r="N8" i="13"/>
  <c r="H9" i="12"/>
  <c r="C10" i="12" s="1"/>
  <c r="F9" i="12"/>
  <c r="F8" i="12"/>
  <c r="N8" i="12"/>
  <c r="O8" i="12" s="1"/>
  <c r="M9" i="12" s="1"/>
  <c r="N8" i="11"/>
  <c r="O8" i="11" s="1"/>
  <c r="M9" i="11" s="1"/>
  <c r="H4" i="11"/>
  <c r="H8" i="11"/>
  <c r="C9" i="11" s="1"/>
  <c r="H4" i="10"/>
  <c r="H9" i="10"/>
  <c r="C10" i="10" s="1"/>
  <c r="F9" i="10"/>
  <c r="O8" i="10"/>
  <c r="M9" i="10" s="1"/>
  <c r="F8" i="10"/>
  <c r="H4" i="9"/>
  <c r="H9" i="9"/>
  <c r="C10" i="9" s="1"/>
  <c r="F9" i="9"/>
  <c r="O8" i="9"/>
  <c r="M9" i="9" s="1"/>
  <c r="F8" i="9"/>
  <c r="P44" i="4"/>
  <c r="P43" i="4"/>
  <c r="P42" i="4"/>
  <c r="P41" i="4"/>
  <c r="P40" i="4"/>
  <c r="G45" i="4"/>
  <c r="E45" i="4"/>
  <c r="D45" i="4"/>
  <c r="M8" i="4"/>
  <c r="P36" i="4"/>
  <c r="P35" i="4"/>
  <c r="P34" i="4"/>
  <c r="P33" i="4"/>
  <c r="P32" i="4"/>
  <c r="P28" i="4"/>
  <c r="P27" i="4"/>
  <c r="P26" i="4"/>
  <c r="P25" i="4"/>
  <c r="P24" i="4"/>
  <c r="P20" i="4"/>
  <c r="P19" i="4"/>
  <c r="P18" i="4"/>
  <c r="P17" i="4"/>
  <c r="P16" i="4"/>
  <c r="P12" i="4"/>
  <c r="P11" i="4"/>
  <c r="P10" i="4"/>
  <c r="P9" i="4"/>
  <c r="P8" i="4"/>
  <c r="G37" i="4"/>
  <c r="E37" i="4"/>
  <c r="D37" i="4"/>
  <c r="G29" i="4"/>
  <c r="E29" i="4"/>
  <c r="D29" i="4"/>
  <c r="G21" i="4"/>
  <c r="E21" i="4"/>
  <c r="D21" i="4"/>
  <c r="G13" i="4"/>
  <c r="E13" i="4"/>
  <c r="D13" i="4"/>
  <c r="C8" i="4"/>
  <c r="H8" i="4" s="1"/>
  <c r="C9" i="4" s="1"/>
  <c r="H5" i="19" l="1"/>
  <c r="D6" i="5" s="1"/>
  <c r="C6" i="5"/>
  <c r="H5" i="16"/>
  <c r="D16" i="5" s="1"/>
  <c r="C16" i="5"/>
  <c r="H5" i="15"/>
  <c r="D15" i="5" s="1"/>
  <c r="C15" i="5"/>
  <c r="H5" i="14"/>
  <c r="D14" i="5" s="1"/>
  <c r="C14" i="5"/>
  <c r="H5" i="12"/>
  <c r="D12" i="5" s="1"/>
  <c r="C12" i="5"/>
  <c r="H5" i="18"/>
  <c r="D7" i="5" s="1"/>
  <c r="C7" i="5"/>
  <c r="H10" i="19"/>
  <c r="C11" i="19" s="1"/>
  <c r="F10" i="19"/>
  <c r="N9" i="19"/>
  <c r="O9" i="19" s="1"/>
  <c r="M10" i="19" s="1"/>
  <c r="N9" i="18"/>
  <c r="O9" i="18" s="1"/>
  <c r="M10" i="18" s="1"/>
  <c r="H10" i="18"/>
  <c r="C11" i="18" s="1"/>
  <c r="F10" i="18"/>
  <c r="F9" i="17"/>
  <c r="H9" i="17"/>
  <c r="C10" i="17" s="1"/>
  <c r="O8" i="17"/>
  <c r="M9" i="17" s="1"/>
  <c r="H9" i="16"/>
  <c r="C10" i="16" s="1"/>
  <c r="F9" i="16"/>
  <c r="N9" i="16"/>
  <c r="N10" i="15"/>
  <c r="H9" i="15"/>
  <c r="C10" i="15" s="1"/>
  <c r="F9" i="15"/>
  <c r="N9" i="14"/>
  <c r="F10" i="14"/>
  <c r="H10" i="14"/>
  <c r="C11" i="14" s="1"/>
  <c r="O8" i="13"/>
  <c r="M9" i="13" s="1"/>
  <c r="F10" i="13"/>
  <c r="H10" i="13"/>
  <c r="C11" i="13" s="1"/>
  <c r="N9" i="12"/>
  <c r="O9" i="12" s="1"/>
  <c r="M10" i="12" s="1"/>
  <c r="F10" i="12"/>
  <c r="H10" i="12"/>
  <c r="C11" i="12" s="1"/>
  <c r="N8" i="4"/>
  <c r="H5" i="10"/>
  <c r="D10" i="5" s="1"/>
  <c r="C10" i="5"/>
  <c r="H5" i="9"/>
  <c r="D9" i="5" s="1"/>
  <c r="C9" i="5"/>
  <c r="H5" i="11"/>
  <c r="C11" i="5"/>
  <c r="H9" i="11"/>
  <c r="C10" i="11" s="1"/>
  <c r="F9" i="11"/>
  <c r="N9" i="11"/>
  <c r="O9" i="11" s="1"/>
  <c r="M10" i="11" s="1"/>
  <c r="F10" i="10"/>
  <c r="H10" i="10"/>
  <c r="C11" i="10" s="1"/>
  <c r="N9" i="10"/>
  <c r="O9" i="10" s="1"/>
  <c r="M10" i="10" s="1"/>
  <c r="N9" i="9"/>
  <c r="F10" i="9"/>
  <c r="H10" i="9"/>
  <c r="C11" i="9" s="1"/>
  <c r="H4" i="4"/>
  <c r="C8" i="5" s="1"/>
  <c r="H9" i="4"/>
  <c r="C10" i="4" s="1"/>
  <c r="F9" i="4"/>
  <c r="F8" i="4"/>
  <c r="D11" i="5" l="1"/>
  <c r="N10" i="19"/>
  <c r="O10" i="19" s="1"/>
  <c r="M11" i="19" s="1"/>
  <c r="H11" i="19"/>
  <c r="C12" i="19" s="1"/>
  <c r="F11" i="19"/>
  <c r="N10" i="18"/>
  <c r="O10" i="18" s="1"/>
  <c r="M11" i="18" s="1"/>
  <c r="H11" i="18"/>
  <c r="C12" i="18" s="1"/>
  <c r="F11" i="18"/>
  <c r="N9" i="17"/>
  <c r="F10" i="17"/>
  <c r="H10" i="17"/>
  <c r="C11" i="17" s="1"/>
  <c r="O9" i="16"/>
  <c r="M10" i="16" s="1"/>
  <c r="F10" i="16"/>
  <c r="H10" i="16"/>
  <c r="C11" i="16" s="1"/>
  <c r="F10" i="15"/>
  <c r="H10" i="15"/>
  <c r="C11" i="15" s="1"/>
  <c r="O10" i="15"/>
  <c r="M11" i="15" s="1"/>
  <c r="H11" i="14"/>
  <c r="C12" i="14" s="1"/>
  <c r="F11" i="14"/>
  <c r="O9" i="14"/>
  <c r="M10" i="14" s="1"/>
  <c r="H11" i="13"/>
  <c r="C12" i="13" s="1"/>
  <c r="F11" i="13"/>
  <c r="N9" i="13"/>
  <c r="O9" i="13" s="1"/>
  <c r="M10" i="13" s="1"/>
  <c r="N10" i="12"/>
  <c r="O10" i="12" s="1"/>
  <c r="M11" i="12" s="1"/>
  <c r="H11" i="12"/>
  <c r="C12" i="12" s="1"/>
  <c r="F11" i="12"/>
  <c r="O8" i="4"/>
  <c r="M9" i="4" s="1"/>
  <c r="N9" i="4" s="1"/>
  <c r="O9" i="4" s="1"/>
  <c r="M10" i="4" s="1"/>
  <c r="N10" i="4" s="1"/>
  <c r="O10" i="4" s="1"/>
  <c r="M11" i="4" s="1"/>
  <c r="N11" i="4" s="1"/>
  <c r="O11" i="4" s="1"/>
  <c r="M12" i="4" s="1"/>
  <c r="C18" i="5"/>
  <c r="N10" i="11"/>
  <c r="O10" i="11" s="1"/>
  <c r="M11" i="11" s="1"/>
  <c r="H10" i="11"/>
  <c r="C11" i="11" s="1"/>
  <c r="F10" i="11"/>
  <c r="N10" i="10"/>
  <c r="O10" i="10" s="1"/>
  <c r="M11" i="10" s="1"/>
  <c r="H11" i="10"/>
  <c r="C12" i="10" s="1"/>
  <c r="F11" i="10"/>
  <c r="H11" i="9"/>
  <c r="C12" i="9" s="1"/>
  <c r="F11" i="9"/>
  <c r="O9" i="9"/>
  <c r="M10" i="9" s="1"/>
  <c r="H5" i="4"/>
  <c r="D8" i="5" s="1"/>
  <c r="H10" i="4"/>
  <c r="C11" i="4" s="1"/>
  <c r="F10" i="4"/>
  <c r="H12" i="19" l="1"/>
  <c r="C16" i="19" s="1"/>
  <c r="F12" i="19"/>
  <c r="F13" i="19" s="1"/>
  <c r="N11" i="19"/>
  <c r="H12" i="18"/>
  <c r="C16" i="18" s="1"/>
  <c r="F12" i="18"/>
  <c r="F13" i="18" s="1"/>
  <c r="N11" i="18"/>
  <c r="O11" i="18" s="1"/>
  <c r="M12" i="18" s="1"/>
  <c r="H11" i="17"/>
  <c r="C12" i="17" s="1"/>
  <c r="F11" i="17"/>
  <c r="O9" i="17"/>
  <c r="M10" i="17" s="1"/>
  <c r="H11" i="16"/>
  <c r="C12" i="16" s="1"/>
  <c r="F11" i="16"/>
  <c r="N10" i="16"/>
  <c r="O10" i="16" s="1"/>
  <c r="M11" i="16" s="1"/>
  <c r="N11" i="15"/>
  <c r="O11" i="15" s="1"/>
  <c r="M12" i="15" s="1"/>
  <c r="H11" i="15"/>
  <c r="C12" i="15" s="1"/>
  <c r="F11" i="15"/>
  <c r="H12" i="14"/>
  <c r="C16" i="14" s="1"/>
  <c r="F12" i="14"/>
  <c r="F13" i="14" s="1"/>
  <c r="N10" i="14"/>
  <c r="N10" i="13"/>
  <c r="O10" i="13" s="1"/>
  <c r="M11" i="13" s="1"/>
  <c r="H12" i="13"/>
  <c r="C16" i="13" s="1"/>
  <c r="F12" i="13"/>
  <c r="F13" i="13" s="1"/>
  <c r="N11" i="12"/>
  <c r="H12" i="12"/>
  <c r="C16" i="12" s="1"/>
  <c r="F12" i="12"/>
  <c r="F13" i="12" s="1"/>
  <c r="D18" i="5"/>
  <c r="F11" i="11"/>
  <c r="H11" i="11"/>
  <c r="C12" i="11" s="1"/>
  <c r="N11" i="11"/>
  <c r="O11" i="11" s="1"/>
  <c r="M12" i="11" s="1"/>
  <c r="N11" i="10"/>
  <c r="O11" i="10" s="1"/>
  <c r="M12" i="10" s="1"/>
  <c r="H12" i="10"/>
  <c r="C16" i="10" s="1"/>
  <c r="F12" i="10"/>
  <c r="F13" i="10" s="1"/>
  <c r="N10" i="9"/>
  <c r="O10" i="9" s="1"/>
  <c r="M11" i="9" s="1"/>
  <c r="H12" i="9"/>
  <c r="C16" i="9" s="1"/>
  <c r="F12" i="9"/>
  <c r="F13" i="9" s="1"/>
  <c r="N12" i="4"/>
  <c r="O12" i="4" s="1"/>
  <c r="M16" i="4" s="1"/>
  <c r="H11" i="4"/>
  <c r="C12" i="4" s="1"/>
  <c r="F11" i="4"/>
  <c r="F16" i="19" l="1"/>
  <c r="H16" i="19"/>
  <c r="C17" i="19" s="1"/>
  <c r="O11" i="19"/>
  <c r="M12" i="19" s="1"/>
  <c r="N12" i="18"/>
  <c r="N13" i="18" s="1"/>
  <c r="H16" i="18"/>
  <c r="C17" i="18" s="1"/>
  <c r="F16" i="18"/>
  <c r="H12" i="17"/>
  <c r="C16" i="17" s="1"/>
  <c r="F12" i="17"/>
  <c r="F13" i="17" s="1"/>
  <c r="N10" i="17"/>
  <c r="N11" i="16"/>
  <c r="O11" i="16" s="1"/>
  <c r="M12" i="16" s="1"/>
  <c r="H12" i="16"/>
  <c r="C16" i="16" s="1"/>
  <c r="F12" i="16"/>
  <c r="F13" i="16" s="1"/>
  <c r="N12" i="15"/>
  <c r="N13" i="15" s="1"/>
  <c r="H12" i="15"/>
  <c r="C16" i="15" s="1"/>
  <c r="F12" i="15"/>
  <c r="F13" i="15" s="1"/>
  <c r="O10" i="14"/>
  <c r="M11" i="14" s="1"/>
  <c r="H16" i="14"/>
  <c r="C17" i="14" s="1"/>
  <c r="F16" i="14"/>
  <c r="N11" i="13"/>
  <c r="H16" i="13"/>
  <c r="C17" i="13" s="1"/>
  <c r="F16" i="13"/>
  <c r="O11" i="12"/>
  <c r="M12" i="12" s="1"/>
  <c r="H16" i="12"/>
  <c r="C17" i="12" s="1"/>
  <c r="F16" i="12"/>
  <c r="N13" i="4"/>
  <c r="N12" i="11"/>
  <c r="O12" i="11" s="1"/>
  <c r="M16" i="11" s="1"/>
  <c r="F12" i="11"/>
  <c r="F13" i="11" s="1"/>
  <c r="H12" i="11"/>
  <c r="C16" i="11" s="1"/>
  <c r="N13" i="11"/>
  <c r="N12" i="10"/>
  <c r="O12" i="10" s="1"/>
  <c r="M16" i="10" s="1"/>
  <c r="H16" i="10"/>
  <c r="C17" i="10" s="1"/>
  <c r="F16" i="10"/>
  <c r="F16" i="9"/>
  <c r="H16" i="9"/>
  <c r="C17" i="9" s="1"/>
  <c r="N11" i="9"/>
  <c r="O11" i="9" s="1"/>
  <c r="M12" i="9" s="1"/>
  <c r="N16" i="4"/>
  <c r="F12" i="4"/>
  <c r="F13" i="4" s="1"/>
  <c r="H12" i="4"/>
  <c r="C16" i="4" s="1"/>
  <c r="O12" i="15" l="1"/>
  <c r="M16" i="15" s="1"/>
  <c r="N13" i="10"/>
  <c r="H17" i="19"/>
  <c r="C18" i="19" s="1"/>
  <c r="F17" i="19"/>
  <c r="N12" i="19"/>
  <c r="N13" i="19" s="1"/>
  <c r="H17" i="18"/>
  <c r="C18" i="18" s="1"/>
  <c r="F17" i="18"/>
  <c r="O12" i="18"/>
  <c r="M16" i="18" s="1"/>
  <c r="O10" i="17"/>
  <c r="M11" i="17" s="1"/>
  <c r="H16" i="17"/>
  <c r="C17" i="17" s="1"/>
  <c r="F16" i="17"/>
  <c r="F16" i="16"/>
  <c r="H16" i="16"/>
  <c r="C17" i="16" s="1"/>
  <c r="N12" i="16"/>
  <c r="N13" i="16" s="1"/>
  <c r="N16" i="15"/>
  <c r="O16" i="15" s="1"/>
  <c r="M17" i="15" s="1"/>
  <c r="H16" i="15"/>
  <c r="C17" i="15" s="1"/>
  <c r="F16" i="15"/>
  <c r="F17" i="14"/>
  <c r="H17" i="14"/>
  <c r="C18" i="14" s="1"/>
  <c r="N11" i="14"/>
  <c r="O11" i="14" s="1"/>
  <c r="M12" i="14" s="1"/>
  <c r="F17" i="13"/>
  <c r="H17" i="13"/>
  <c r="C18" i="13" s="1"/>
  <c r="O11" i="13"/>
  <c r="M12" i="13" s="1"/>
  <c r="N12" i="12"/>
  <c r="N13" i="12" s="1"/>
  <c r="H17" i="12"/>
  <c r="C18" i="12" s="1"/>
  <c r="F17" i="12"/>
  <c r="O16" i="4"/>
  <c r="M17" i="4" s="1"/>
  <c r="N17" i="4" s="1"/>
  <c r="O17" i="4" s="1"/>
  <c r="M18" i="4" s="1"/>
  <c r="N16" i="11"/>
  <c r="F16" i="11"/>
  <c r="H16" i="11"/>
  <c r="C17" i="11" s="1"/>
  <c r="N16" i="10"/>
  <c r="O16" i="10" s="1"/>
  <c r="M17" i="10" s="1"/>
  <c r="H17" i="10"/>
  <c r="C18" i="10" s="1"/>
  <c r="F17" i="10"/>
  <c r="N12" i="9"/>
  <c r="N13" i="9" s="1"/>
  <c r="H17" i="9"/>
  <c r="C18" i="9" s="1"/>
  <c r="F17" i="9"/>
  <c r="H16" i="4"/>
  <c r="C17" i="4" s="1"/>
  <c r="F16" i="4"/>
  <c r="O12" i="19" l="1"/>
  <c r="M16" i="19" s="1"/>
  <c r="F18" i="19"/>
  <c r="H18" i="19"/>
  <c r="C19" i="19" s="1"/>
  <c r="N16" i="18"/>
  <c r="O16" i="18" s="1"/>
  <c r="M17" i="18" s="1"/>
  <c r="F18" i="18"/>
  <c r="H18" i="18"/>
  <c r="C19" i="18" s="1"/>
  <c r="F17" i="17"/>
  <c r="H17" i="17"/>
  <c r="C18" i="17" s="1"/>
  <c r="N11" i="17"/>
  <c r="O11" i="17" s="1"/>
  <c r="M12" i="17" s="1"/>
  <c r="O12" i="16"/>
  <c r="M16" i="16" s="1"/>
  <c r="H17" i="16"/>
  <c r="C18" i="16" s="1"/>
  <c r="F17" i="16"/>
  <c r="N17" i="15"/>
  <c r="O17" i="15" s="1"/>
  <c r="M18" i="15" s="1"/>
  <c r="H17" i="15"/>
  <c r="C18" i="15" s="1"/>
  <c r="F17" i="15"/>
  <c r="N12" i="14"/>
  <c r="N13" i="14" s="1"/>
  <c r="F18" i="14"/>
  <c r="H18" i="14"/>
  <c r="C19" i="14" s="1"/>
  <c r="N12" i="13"/>
  <c r="N13" i="13" s="1"/>
  <c r="F18" i="13"/>
  <c r="H18" i="13"/>
  <c r="C19" i="13" s="1"/>
  <c r="F18" i="12"/>
  <c r="H18" i="12"/>
  <c r="C19" i="12" s="1"/>
  <c r="O12" i="12"/>
  <c r="M16" i="12" s="1"/>
  <c r="H17" i="11"/>
  <c r="C18" i="11" s="1"/>
  <c r="F17" i="11"/>
  <c r="O16" i="11"/>
  <c r="M17" i="11" s="1"/>
  <c r="N17" i="10"/>
  <c r="O17" i="10" s="1"/>
  <c r="M18" i="10" s="1"/>
  <c r="F18" i="10"/>
  <c r="H18" i="10"/>
  <c r="C19" i="10" s="1"/>
  <c r="H18" i="9"/>
  <c r="C19" i="9" s="1"/>
  <c r="F18" i="9"/>
  <c r="O12" i="9"/>
  <c r="M16" i="9" s="1"/>
  <c r="N18" i="4"/>
  <c r="H17" i="4"/>
  <c r="C18" i="4" s="1"/>
  <c r="F17" i="4"/>
  <c r="O12" i="14" l="1"/>
  <c r="M16" i="14" s="1"/>
  <c r="N16" i="14" s="1"/>
  <c r="H19" i="19"/>
  <c r="C20" i="19" s="1"/>
  <c r="F19" i="19"/>
  <c r="N16" i="19"/>
  <c r="N17" i="18"/>
  <c r="O17" i="18" s="1"/>
  <c r="M18" i="18" s="1"/>
  <c r="H19" i="18"/>
  <c r="C20" i="18" s="1"/>
  <c r="F19" i="18"/>
  <c r="N12" i="17"/>
  <c r="N13" i="17" s="1"/>
  <c r="F18" i="17"/>
  <c r="H18" i="17"/>
  <c r="C19" i="17" s="1"/>
  <c r="F18" i="16"/>
  <c r="H18" i="16"/>
  <c r="C19" i="16" s="1"/>
  <c r="N16" i="16"/>
  <c r="N18" i="15"/>
  <c r="F18" i="15"/>
  <c r="H18" i="15"/>
  <c r="C19" i="15" s="1"/>
  <c r="H19" i="14"/>
  <c r="C20" i="14" s="1"/>
  <c r="F19" i="14"/>
  <c r="H19" i="13"/>
  <c r="C20" i="13" s="1"/>
  <c r="F19" i="13"/>
  <c r="O12" i="13"/>
  <c r="M16" i="13" s="1"/>
  <c r="N16" i="12"/>
  <c r="H19" i="12"/>
  <c r="C20" i="12" s="1"/>
  <c r="F19" i="12"/>
  <c r="O18" i="4"/>
  <c r="M19" i="4" s="1"/>
  <c r="N19" i="4" s="1"/>
  <c r="O19" i="4" s="1"/>
  <c r="M20" i="4" s="1"/>
  <c r="N17" i="11"/>
  <c r="O17" i="11" s="1"/>
  <c r="M18" i="11" s="1"/>
  <c r="H18" i="11"/>
  <c r="C19" i="11" s="1"/>
  <c r="F18" i="11"/>
  <c r="N18" i="10"/>
  <c r="H19" i="10"/>
  <c r="C20" i="10" s="1"/>
  <c r="F19" i="10"/>
  <c r="F19" i="9"/>
  <c r="H19" i="9"/>
  <c r="C20" i="9" s="1"/>
  <c r="N16" i="9"/>
  <c r="O16" i="9" s="1"/>
  <c r="M17" i="9" s="1"/>
  <c r="N20" i="4"/>
  <c r="O20" i="4" s="1"/>
  <c r="M24" i="4" s="1"/>
  <c r="F18" i="4"/>
  <c r="H18" i="4"/>
  <c r="C19" i="4" s="1"/>
  <c r="O16" i="14" l="1"/>
  <c r="M17" i="14" s="1"/>
  <c r="N17" i="14" s="1"/>
  <c r="O16" i="19"/>
  <c r="M17" i="19" s="1"/>
  <c r="H20" i="19"/>
  <c r="C24" i="19" s="1"/>
  <c r="F20" i="19"/>
  <c r="F21" i="19" s="1"/>
  <c r="H20" i="18"/>
  <c r="C24" i="18" s="1"/>
  <c r="F20" i="18"/>
  <c r="F21" i="18" s="1"/>
  <c r="N18" i="18"/>
  <c r="H19" i="17"/>
  <c r="C20" i="17" s="1"/>
  <c r="F19" i="17"/>
  <c r="O12" i="17"/>
  <c r="M16" i="17" s="1"/>
  <c r="O16" i="16"/>
  <c r="M17" i="16" s="1"/>
  <c r="H19" i="16"/>
  <c r="C20" i="16" s="1"/>
  <c r="F19" i="16"/>
  <c r="H19" i="15"/>
  <c r="C20" i="15" s="1"/>
  <c r="F19" i="15"/>
  <c r="O18" i="15"/>
  <c r="M19" i="15" s="1"/>
  <c r="H20" i="14"/>
  <c r="C24" i="14" s="1"/>
  <c r="F20" i="14"/>
  <c r="F21" i="14" s="1"/>
  <c r="N16" i="13"/>
  <c r="H20" i="13"/>
  <c r="C24" i="13" s="1"/>
  <c r="F20" i="13"/>
  <c r="F21" i="13" s="1"/>
  <c r="O16" i="12"/>
  <c r="M17" i="12" s="1"/>
  <c r="H20" i="12"/>
  <c r="C24" i="12" s="1"/>
  <c r="F20" i="12"/>
  <c r="F21" i="12" s="1"/>
  <c r="N21" i="4"/>
  <c r="H19" i="11"/>
  <c r="C20" i="11" s="1"/>
  <c r="F19" i="11"/>
  <c r="N18" i="11"/>
  <c r="H20" i="10"/>
  <c r="C24" i="10" s="1"/>
  <c r="F20" i="10"/>
  <c r="F21" i="10" s="1"/>
  <c r="O18" i="10"/>
  <c r="M19" i="10" s="1"/>
  <c r="N17" i="9"/>
  <c r="O17" i="9" s="1"/>
  <c r="M18" i="9" s="1"/>
  <c r="F20" i="9"/>
  <c r="F21" i="9" s="1"/>
  <c r="H20" i="9"/>
  <c r="C24" i="9" s="1"/>
  <c r="N24" i="4"/>
  <c r="O24" i="4"/>
  <c r="M25" i="4" s="1"/>
  <c r="N25" i="4" s="1"/>
  <c r="O25" i="4" s="1"/>
  <c r="M26" i="4" s="1"/>
  <c r="F19" i="4"/>
  <c r="H19" i="4"/>
  <c r="C20" i="4" s="1"/>
  <c r="F24" i="19" l="1"/>
  <c r="H24" i="19"/>
  <c r="C25" i="19" s="1"/>
  <c r="N17" i="19"/>
  <c r="O18" i="18"/>
  <c r="M19" i="18" s="1"/>
  <c r="H24" i="18"/>
  <c r="C25" i="18" s="1"/>
  <c r="F24" i="18"/>
  <c r="N16" i="17"/>
  <c r="H20" i="17"/>
  <c r="C24" i="17" s="1"/>
  <c r="F20" i="17"/>
  <c r="F21" i="17" s="1"/>
  <c r="H20" i="16"/>
  <c r="C24" i="16" s="1"/>
  <c r="F20" i="16"/>
  <c r="F21" i="16" s="1"/>
  <c r="N17" i="16"/>
  <c r="O17" i="16" s="1"/>
  <c r="M18" i="16" s="1"/>
  <c r="N19" i="15"/>
  <c r="O19" i="15" s="1"/>
  <c r="M20" i="15" s="1"/>
  <c r="H20" i="15"/>
  <c r="C24" i="15" s="1"/>
  <c r="F20" i="15"/>
  <c r="F21" i="15" s="1"/>
  <c r="H24" i="14"/>
  <c r="C25" i="14" s="1"/>
  <c r="F24" i="14"/>
  <c r="O17" i="14"/>
  <c r="M18" i="14" s="1"/>
  <c r="H24" i="13"/>
  <c r="C25" i="13" s="1"/>
  <c r="F24" i="13"/>
  <c r="O16" i="13"/>
  <c r="M17" i="13" s="1"/>
  <c r="H24" i="12"/>
  <c r="C25" i="12" s="1"/>
  <c r="F24" i="12"/>
  <c r="N17" i="12"/>
  <c r="O18" i="11"/>
  <c r="M19" i="11" s="1"/>
  <c r="H20" i="11"/>
  <c r="C24" i="11" s="1"/>
  <c r="F20" i="11"/>
  <c r="F21" i="11" s="1"/>
  <c r="N19" i="10"/>
  <c r="H24" i="10"/>
  <c r="C25" i="10" s="1"/>
  <c r="F24" i="10"/>
  <c r="H24" i="9"/>
  <c r="C25" i="9" s="1"/>
  <c r="F24" i="9"/>
  <c r="N18" i="9"/>
  <c r="O18" i="9" s="1"/>
  <c r="M19" i="9" s="1"/>
  <c r="N26" i="4"/>
  <c r="F20" i="4"/>
  <c r="F21" i="4" s="1"/>
  <c r="H20" i="4"/>
  <c r="C24" i="4" s="1"/>
  <c r="O17" i="19" l="1"/>
  <c r="M18" i="19" s="1"/>
  <c r="H25" i="19"/>
  <c r="C26" i="19" s="1"/>
  <c r="F25" i="19"/>
  <c r="F25" i="18"/>
  <c r="H25" i="18"/>
  <c r="C26" i="18" s="1"/>
  <c r="N19" i="18"/>
  <c r="H24" i="17"/>
  <c r="C25" i="17" s="1"/>
  <c r="F24" i="17"/>
  <c r="O16" i="17"/>
  <c r="M17" i="17" s="1"/>
  <c r="N18" i="16"/>
  <c r="O18" i="16" s="1"/>
  <c r="M19" i="16" s="1"/>
  <c r="H24" i="16"/>
  <c r="C25" i="16" s="1"/>
  <c r="F24" i="16"/>
  <c r="H24" i="15"/>
  <c r="C25" i="15" s="1"/>
  <c r="F24" i="15"/>
  <c r="N20" i="15"/>
  <c r="O20" i="15" s="1"/>
  <c r="M24" i="15" s="1"/>
  <c r="N18" i="14"/>
  <c r="H25" i="14"/>
  <c r="C26" i="14" s="1"/>
  <c r="F25" i="14"/>
  <c r="H25" i="13"/>
  <c r="C26" i="13" s="1"/>
  <c r="F25" i="13"/>
  <c r="N17" i="13"/>
  <c r="O17" i="13" s="1"/>
  <c r="M18" i="13" s="1"/>
  <c r="F25" i="12"/>
  <c r="H25" i="12"/>
  <c r="C26" i="12" s="1"/>
  <c r="O17" i="12"/>
  <c r="M18" i="12" s="1"/>
  <c r="O26" i="4"/>
  <c r="M27" i="4" s="1"/>
  <c r="N27" i="4" s="1"/>
  <c r="O27" i="4" s="1"/>
  <c r="M28" i="4" s="1"/>
  <c r="N28" i="4" s="1"/>
  <c r="O28" i="4" s="1"/>
  <c r="M32" i="4" s="1"/>
  <c r="N32" i="4" s="1"/>
  <c r="F24" i="11"/>
  <c r="H24" i="11"/>
  <c r="C25" i="11" s="1"/>
  <c r="N19" i="11"/>
  <c r="O19" i="11" s="1"/>
  <c r="M20" i="11" s="1"/>
  <c r="H25" i="10"/>
  <c r="C26" i="10" s="1"/>
  <c r="F25" i="10"/>
  <c r="O19" i="10"/>
  <c r="M20" i="10" s="1"/>
  <c r="N19" i="9"/>
  <c r="O19" i="9" s="1"/>
  <c r="M20" i="9" s="1"/>
  <c r="H25" i="9"/>
  <c r="C26" i="9" s="1"/>
  <c r="F25" i="9"/>
  <c r="H24" i="4"/>
  <c r="C25" i="4" s="1"/>
  <c r="F24" i="4"/>
  <c r="N21" i="15" l="1"/>
  <c r="F26" i="19"/>
  <c r="H26" i="19"/>
  <c r="C27" i="19" s="1"/>
  <c r="N18" i="19"/>
  <c r="O19" i="18"/>
  <c r="M20" i="18" s="1"/>
  <c r="F26" i="18"/>
  <c r="H26" i="18"/>
  <c r="C27" i="18" s="1"/>
  <c r="N17" i="17"/>
  <c r="F25" i="17"/>
  <c r="H25" i="17"/>
  <c r="C26" i="17" s="1"/>
  <c r="N19" i="16"/>
  <c r="H25" i="16"/>
  <c r="C26" i="16" s="1"/>
  <c r="F25" i="16"/>
  <c r="N24" i="15"/>
  <c r="O24" i="15" s="1"/>
  <c r="M25" i="15" s="1"/>
  <c r="F25" i="15"/>
  <c r="H25" i="15"/>
  <c r="C26" i="15" s="1"/>
  <c r="F26" i="14"/>
  <c r="H26" i="14"/>
  <c r="C27" i="14" s="1"/>
  <c r="O18" i="14"/>
  <c r="M19" i="14" s="1"/>
  <c r="F26" i="13"/>
  <c r="H26" i="13"/>
  <c r="C27" i="13" s="1"/>
  <c r="N18" i="13"/>
  <c r="O18" i="13" s="1"/>
  <c r="M19" i="13" s="1"/>
  <c r="N18" i="12"/>
  <c r="F26" i="12"/>
  <c r="H26" i="12"/>
  <c r="C27" i="12" s="1"/>
  <c r="O32" i="4"/>
  <c r="M33" i="4" s="1"/>
  <c r="N33" i="4" s="1"/>
  <c r="O33" i="4" s="1"/>
  <c r="M34" i="4" s="1"/>
  <c r="N34" i="4" s="1"/>
  <c r="O34" i="4" s="1"/>
  <c r="M35" i="4" s="1"/>
  <c r="N29" i="4"/>
  <c r="H25" i="11"/>
  <c r="C26" i="11" s="1"/>
  <c r="F25" i="11"/>
  <c r="N20" i="11"/>
  <c r="N21" i="11" s="1"/>
  <c r="N20" i="10"/>
  <c r="N21" i="10" s="1"/>
  <c r="F26" i="10"/>
  <c r="H26" i="10"/>
  <c r="C27" i="10" s="1"/>
  <c r="H26" i="9"/>
  <c r="C27" i="9" s="1"/>
  <c r="F26" i="9"/>
  <c r="N20" i="9"/>
  <c r="N21" i="9" s="1"/>
  <c r="H25" i="4"/>
  <c r="C26" i="4" s="1"/>
  <c r="F25" i="4"/>
  <c r="O18" i="19" l="1"/>
  <c r="M19" i="19" s="1"/>
  <c r="H27" i="19"/>
  <c r="C28" i="19" s="1"/>
  <c r="F27" i="19"/>
  <c r="H27" i="18"/>
  <c r="C28" i="18" s="1"/>
  <c r="F27" i="18"/>
  <c r="N20" i="18"/>
  <c r="N21" i="18" s="1"/>
  <c r="F26" i="17"/>
  <c r="H26" i="17"/>
  <c r="C27" i="17" s="1"/>
  <c r="O17" i="17"/>
  <c r="M18" i="17" s="1"/>
  <c r="F26" i="16"/>
  <c r="H26" i="16"/>
  <c r="C27" i="16" s="1"/>
  <c r="O19" i="16"/>
  <c r="M20" i="16" s="1"/>
  <c r="F26" i="15"/>
  <c r="H26" i="15"/>
  <c r="C27" i="15" s="1"/>
  <c r="N25" i="15"/>
  <c r="O25" i="15" s="1"/>
  <c r="M26" i="15" s="1"/>
  <c r="N19" i="14"/>
  <c r="O19" i="14" s="1"/>
  <c r="M20" i="14" s="1"/>
  <c r="H27" i="14"/>
  <c r="C28" i="14" s="1"/>
  <c r="F27" i="14"/>
  <c r="N19" i="13"/>
  <c r="O19" i="13" s="1"/>
  <c r="M20" i="13" s="1"/>
  <c r="H27" i="13"/>
  <c r="C28" i="13" s="1"/>
  <c r="F27" i="13"/>
  <c r="H27" i="12"/>
  <c r="C28" i="12" s="1"/>
  <c r="F27" i="12"/>
  <c r="O18" i="12"/>
  <c r="M19" i="12" s="1"/>
  <c r="O20" i="11"/>
  <c r="M24" i="11" s="1"/>
  <c r="H26" i="11"/>
  <c r="C27" i="11" s="1"/>
  <c r="F26" i="11"/>
  <c r="H27" i="10"/>
  <c r="C28" i="10" s="1"/>
  <c r="F27" i="10"/>
  <c r="O20" i="10"/>
  <c r="M24" i="10" s="1"/>
  <c r="O20" i="9"/>
  <c r="M24" i="9" s="1"/>
  <c r="F27" i="9"/>
  <c r="H27" i="9"/>
  <c r="C28" i="9" s="1"/>
  <c r="N35" i="4"/>
  <c r="O35" i="4" s="1"/>
  <c r="M36" i="4" s="1"/>
  <c r="N36" i="4" s="1"/>
  <c r="O36" i="4" s="1"/>
  <c r="M40" i="4" s="1"/>
  <c r="H26" i="4"/>
  <c r="C27" i="4" s="1"/>
  <c r="F26" i="4"/>
  <c r="H28" i="19" l="1"/>
  <c r="C32" i="19" s="1"/>
  <c r="F28" i="19"/>
  <c r="F29" i="19" s="1"/>
  <c r="N19" i="19"/>
  <c r="O19" i="19" s="1"/>
  <c r="M20" i="19" s="1"/>
  <c r="O20" i="18"/>
  <c r="M24" i="18" s="1"/>
  <c r="H28" i="18"/>
  <c r="C32" i="18" s="1"/>
  <c r="F28" i="18"/>
  <c r="F29" i="18" s="1"/>
  <c r="H27" i="17"/>
  <c r="C28" i="17" s="1"/>
  <c r="F27" i="17"/>
  <c r="N18" i="17"/>
  <c r="O18" i="17" s="1"/>
  <c r="M19" i="17" s="1"/>
  <c r="N20" i="16"/>
  <c r="N21" i="16" s="1"/>
  <c r="H27" i="16"/>
  <c r="C28" i="16" s="1"/>
  <c r="F27" i="16"/>
  <c r="N26" i="15"/>
  <c r="O26" i="15" s="1"/>
  <c r="M27" i="15" s="1"/>
  <c r="H27" i="15"/>
  <c r="C28" i="15" s="1"/>
  <c r="F27" i="15"/>
  <c r="N20" i="14"/>
  <c r="N21" i="14" s="1"/>
  <c r="H28" i="14"/>
  <c r="C32" i="14" s="1"/>
  <c r="F28" i="14"/>
  <c r="F29" i="14" s="1"/>
  <c r="N20" i="13"/>
  <c r="N21" i="13" s="1"/>
  <c r="H28" i="13"/>
  <c r="C32" i="13" s="1"/>
  <c r="F28" i="13"/>
  <c r="F29" i="13" s="1"/>
  <c r="H28" i="12"/>
  <c r="C32" i="12" s="1"/>
  <c r="F28" i="12"/>
  <c r="F29" i="12" s="1"/>
  <c r="N19" i="12"/>
  <c r="O19" i="12" s="1"/>
  <c r="M20" i="12" s="1"/>
  <c r="N37" i="4"/>
  <c r="N24" i="11"/>
  <c r="O24" i="11" s="1"/>
  <c r="M25" i="11" s="1"/>
  <c r="H27" i="11"/>
  <c r="C28" i="11" s="1"/>
  <c r="F27" i="11"/>
  <c r="N24" i="10"/>
  <c r="O24" i="10" s="1"/>
  <c r="M25" i="10" s="1"/>
  <c r="H28" i="10"/>
  <c r="C32" i="10" s="1"/>
  <c r="F28" i="10"/>
  <c r="F29" i="10" s="1"/>
  <c r="N24" i="9"/>
  <c r="O24" i="9" s="1"/>
  <c r="M25" i="9" s="1"/>
  <c r="H28" i="9"/>
  <c r="C32" i="9" s="1"/>
  <c r="F28" i="9"/>
  <c r="F29" i="9" s="1"/>
  <c r="N40" i="4"/>
  <c r="H27" i="4"/>
  <c r="C28" i="4" s="1"/>
  <c r="F27" i="4"/>
  <c r="N20" i="19" l="1"/>
  <c r="N21" i="19" s="1"/>
  <c r="F32" i="19"/>
  <c r="H32" i="19"/>
  <c r="C33" i="19" s="1"/>
  <c r="H32" i="18"/>
  <c r="C33" i="18" s="1"/>
  <c r="F32" i="18"/>
  <c r="N24" i="18"/>
  <c r="N19" i="17"/>
  <c r="O19" i="17" s="1"/>
  <c r="M20" i="17" s="1"/>
  <c r="H28" i="17"/>
  <c r="C32" i="17" s="1"/>
  <c r="F28" i="17"/>
  <c r="F29" i="17" s="1"/>
  <c r="H28" i="16"/>
  <c r="C32" i="16" s="1"/>
  <c r="F28" i="16"/>
  <c r="F29" i="16" s="1"/>
  <c r="O20" i="16"/>
  <c r="M24" i="16" s="1"/>
  <c r="H28" i="15"/>
  <c r="C32" i="15" s="1"/>
  <c r="F28" i="15"/>
  <c r="F29" i="15"/>
  <c r="N27" i="15"/>
  <c r="O27" i="15" s="1"/>
  <c r="M28" i="15" s="1"/>
  <c r="O20" i="14"/>
  <c r="M24" i="14" s="1"/>
  <c r="H32" i="14"/>
  <c r="C33" i="14" s="1"/>
  <c r="F32" i="14"/>
  <c r="H32" i="13"/>
  <c r="C33" i="13" s="1"/>
  <c r="F32" i="13"/>
  <c r="O20" i="13"/>
  <c r="M24" i="13" s="1"/>
  <c r="N20" i="12"/>
  <c r="N21" i="12" s="1"/>
  <c r="H32" i="12"/>
  <c r="C33" i="12" s="1"/>
  <c r="F32" i="12"/>
  <c r="O40" i="4"/>
  <c r="M41" i="4" s="1"/>
  <c r="N41" i="4" s="1"/>
  <c r="O41" i="4" s="1"/>
  <c r="M42" i="4" s="1"/>
  <c r="N42" i="4" s="1"/>
  <c r="O42" i="4" s="1"/>
  <c r="M43" i="4" s="1"/>
  <c r="N43" i="4" s="1"/>
  <c r="O43" i="4" s="1"/>
  <c r="M44" i="4" s="1"/>
  <c r="N44" i="4" s="1"/>
  <c r="O44" i="4" s="1"/>
  <c r="N25" i="11"/>
  <c r="O25" i="11" s="1"/>
  <c r="M26" i="11" s="1"/>
  <c r="F28" i="11"/>
  <c r="F29" i="11" s="1"/>
  <c r="H28" i="11"/>
  <c r="C32" i="11" s="1"/>
  <c r="H32" i="10"/>
  <c r="C33" i="10" s="1"/>
  <c r="F32" i="10"/>
  <c r="N25" i="10"/>
  <c r="N25" i="9"/>
  <c r="O25" i="9" s="1"/>
  <c r="M26" i="9" s="1"/>
  <c r="F32" i="9"/>
  <c r="H32" i="9"/>
  <c r="C33" i="9" s="1"/>
  <c r="H28" i="4"/>
  <c r="C32" i="4" s="1"/>
  <c r="F28" i="4"/>
  <c r="F29" i="4" s="1"/>
  <c r="O20" i="19" l="1"/>
  <c r="M24" i="19" s="1"/>
  <c r="H33" i="19"/>
  <c r="C34" i="19" s="1"/>
  <c r="F33" i="19"/>
  <c r="O24" i="18"/>
  <c r="M25" i="18" s="1"/>
  <c r="H33" i="18"/>
  <c r="C34" i="18" s="1"/>
  <c r="F33" i="18"/>
  <c r="N20" i="17"/>
  <c r="N21" i="17" s="1"/>
  <c r="H32" i="17"/>
  <c r="C33" i="17" s="1"/>
  <c r="F32" i="17"/>
  <c r="N24" i="16"/>
  <c r="F32" i="16"/>
  <c r="H32" i="16"/>
  <c r="C33" i="16" s="1"/>
  <c r="N28" i="15"/>
  <c r="O28" i="15" s="1"/>
  <c r="M32" i="15" s="1"/>
  <c r="H32" i="15"/>
  <c r="C33" i="15" s="1"/>
  <c r="F32" i="15"/>
  <c r="H33" i="14"/>
  <c r="C34" i="14" s="1"/>
  <c r="F33" i="14"/>
  <c r="N24" i="14"/>
  <c r="O24" i="14" s="1"/>
  <c r="M25" i="14" s="1"/>
  <c r="N24" i="13"/>
  <c r="O24" i="13" s="1"/>
  <c r="M25" i="13" s="1"/>
  <c r="F33" i="13"/>
  <c r="H33" i="13"/>
  <c r="C34" i="13" s="1"/>
  <c r="F33" i="12"/>
  <c r="H33" i="12"/>
  <c r="C34" i="12" s="1"/>
  <c r="O20" i="12"/>
  <c r="M24" i="12" s="1"/>
  <c r="N45" i="4"/>
  <c r="N26" i="11"/>
  <c r="H32" i="11"/>
  <c r="C33" i="11" s="1"/>
  <c r="F32" i="11"/>
  <c r="O25" i="10"/>
  <c r="M26" i="10" s="1"/>
  <c r="H33" i="10"/>
  <c r="C34" i="10" s="1"/>
  <c r="F33" i="10"/>
  <c r="N26" i="9"/>
  <c r="H33" i="9"/>
  <c r="C34" i="9" s="1"/>
  <c r="F33" i="9"/>
  <c r="H32" i="4"/>
  <c r="C33" i="4" s="1"/>
  <c r="F32" i="4"/>
  <c r="N29" i="15" l="1"/>
  <c r="N24" i="19"/>
  <c r="F34" i="19"/>
  <c r="H34" i="19"/>
  <c r="C35" i="19" s="1"/>
  <c r="N25" i="18"/>
  <c r="F34" i="18"/>
  <c r="H34" i="18"/>
  <c r="C35" i="18" s="1"/>
  <c r="F33" i="17"/>
  <c r="H33" i="17"/>
  <c r="C34" i="17" s="1"/>
  <c r="O20" i="17"/>
  <c r="M24" i="17" s="1"/>
  <c r="H33" i="16"/>
  <c r="C34" i="16" s="1"/>
  <c r="F33" i="16"/>
  <c r="O24" i="16"/>
  <c r="M25" i="16" s="1"/>
  <c r="N32" i="15"/>
  <c r="H33" i="15"/>
  <c r="C34" i="15" s="1"/>
  <c r="F33" i="15"/>
  <c r="N25" i="14"/>
  <c r="O25" i="14" s="1"/>
  <c r="M26" i="14" s="1"/>
  <c r="F34" i="14"/>
  <c r="H34" i="14"/>
  <c r="C35" i="14" s="1"/>
  <c r="N25" i="13"/>
  <c r="O25" i="13" s="1"/>
  <c r="M26" i="13" s="1"/>
  <c r="F34" i="13"/>
  <c r="H34" i="13"/>
  <c r="C35" i="13" s="1"/>
  <c r="F34" i="12"/>
  <c r="H34" i="12"/>
  <c r="C35" i="12" s="1"/>
  <c r="N24" i="12"/>
  <c r="O24" i="12" s="1"/>
  <c r="M25" i="12" s="1"/>
  <c r="F33" i="11"/>
  <c r="H33" i="11"/>
  <c r="C34" i="11" s="1"/>
  <c r="O26" i="11"/>
  <c r="M27" i="11" s="1"/>
  <c r="N26" i="10"/>
  <c r="F34" i="10"/>
  <c r="H34" i="10"/>
  <c r="C35" i="10" s="1"/>
  <c r="H34" i="9"/>
  <c r="C35" i="9" s="1"/>
  <c r="F34" i="9"/>
  <c r="O26" i="9"/>
  <c r="M27" i="9" s="1"/>
  <c r="H33" i="4"/>
  <c r="C34" i="4" s="1"/>
  <c r="H34" i="4" s="1"/>
  <c r="C35" i="4" s="1"/>
  <c r="F33" i="4"/>
  <c r="H35" i="19" l="1"/>
  <c r="C36" i="19" s="1"/>
  <c r="F35" i="19"/>
  <c r="O24" i="19"/>
  <c r="M25" i="19" s="1"/>
  <c r="H35" i="18"/>
  <c r="C36" i="18" s="1"/>
  <c r="F35" i="18"/>
  <c r="O25" i="18"/>
  <c r="M26" i="18" s="1"/>
  <c r="N24" i="17"/>
  <c r="O24" i="17" s="1"/>
  <c r="M25" i="17" s="1"/>
  <c r="F34" i="17"/>
  <c r="H34" i="17"/>
  <c r="C35" i="17" s="1"/>
  <c r="N25" i="16"/>
  <c r="F34" i="16"/>
  <c r="H34" i="16"/>
  <c r="C35" i="16" s="1"/>
  <c r="F34" i="15"/>
  <c r="H34" i="15"/>
  <c r="C35" i="15" s="1"/>
  <c r="O32" i="15"/>
  <c r="M33" i="15" s="1"/>
  <c r="N26" i="14"/>
  <c r="O26" i="14" s="1"/>
  <c r="M27" i="14" s="1"/>
  <c r="H35" i="14"/>
  <c r="C36" i="14" s="1"/>
  <c r="F35" i="14"/>
  <c r="N26" i="13"/>
  <c r="H35" i="13"/>
  <c r="C36" i="13" s="1"/>
  <c r="F35" i="13"/>
  <c r="N25" i="12"/>
  <c r="O25" i="12" s="1"/>
  <c r="M26" i="12" s="1"/>
  <c r="H35" i="12"/>
  <c r="C36" i="12" s="1"/>
  <c r="F35" i="12"/>
  <c r="N27" i="11"/>
  <c r="O27" i="11" s="1"/>
  <c r="M28" i="11" s="1"/>
  <c r="H34" i="11"/>
  <c r="C35" i="11" s="1"/>
  <c r="F34" i="11"/>
  <c r="H35" i="10"/>
  <c r="C36" i="10" s="1"/>
  <c r="F35" i="10"/>
  <c r="O26" i="10"/>
  <c r="M27" i="10" s="1"/>
  <c r="N27" i="9"/>
  <c r="O27" i="9" s="1"/>
  <c r="M28" i="9" s="1"/>
  <c r="H35" i="9"/>
  <c r="C36" i="9" s="1"/>
  <c r="F35" i="9"/>
  <c r="F34" i="4"/>
  <c r="H35" i="4"/>
  <c r="C36" i="4" s="1"/>
  <c r="F35" i="4"/>
  <c r="H36" i="19" l="1"/>
  <c r="C40" i="19" s="1"/>
  <c r="F36" i="19"/>
  <c r="F37" i="19" s="1"/>
  <c r="N25" i="19"/>
  <c r="N26" i="18"/>
  <c r="H36" i="18"/>
  <c r="C40" i="18" s="1"/>
  <c r="F36" i="18"/>
  <c r="F37" i="18" s="1"/>
  <c r="N25" i="17"/>
  <c r="O25" i="17" s="1"/>
  <c r="M26" i="17" s="1"/>
  <c r="H35" i="17"/>
  <c r="C36" i="17" s="1"/>
  <c r="F35" i="17"/>
  <c r="H35" i="16"/>
  <c r="C36" i="16" s="1"/>
  <c r="F35" i="16"/>
  <c r="O25" i="16"/>
  <c r="M26" i="16" s="1"/>
  <c r="N33" i="15"/>
  <c r="H35" i="15"/>
  <c r="C36" i="15" s="1"/>
  <c r="F35" i="15"/>
  <c r="N27" i="14"/>
  <c r="H36" i="14"/>
  <c r="C40" i="14" s="1"/>
  <c r="F36" i="14"/>
  <c r="F37" i="14" s="1"/>
  <c r="O26" i="13"/>
  <c r="M27" i="13" s="1"/>
  <c r="H36" i="13"/>
  <c r="C40" i="13" s="1"/>
  <c r="F36" i="13"/>
  <c r="F37" i="13" s="1"/>
  <c r="N26" i="12"/>
  <c r="H36" i="12"/>
  <c r="C40" i="12" s="1"/>
  <c r="F36" i="12"/>
  <c r="F37" i="12" s="1"/>
  <c r="N28" i="11"/>
  <c r="O28" i="11" s="1"/>
  <c r="M32" i="11" s="1"/>
  <c r="H35" i="11"/>
  <c r="C36" i="11" s="1"/>
  <c r="F35" i="11"/>
  <c r="H36" i="10"/>
  <c r="C40" i="10" s="1"/>
  <c r="F36" i="10"/>
  <c r="F37" i="10" s="1"/>
  <c r="N27" i="10"/>
  <c r="O27" i="10" s="1"/>
  <c r="M28" i="10" s="1"/>
  <c r="N28" i="9"/>
  <c r="O28" i="9" s="1"/>
  <c r="M32" i="9" s="1"/>
  <c r="H36" i="9"/>
  <c r="C40" i="9" s="1"/>
  <c r="F36" i="9"/>
  <c r="F37" i="9" s="1"/>
  <c r="F36" i="4"/>
  <c r="F37" i="4" s="1"/>
  <c r="H36" i="4"/>
  <c r="C40" i="4" s="1"/>
  <c r="O25" i="19" l="1"/>
  <c r="M26" i="19" s="1"/>
  <c r="F40" i="19"/>
  <c r="H40" i="19"/>
  <c r="C41" i="19" s="1"/>
  <c r="H40" i="18"/>
  <c r="C41" i="18" s="1"/>
  <c r="F40" i="18"/>
  <c r="O26" i="18"/>
  <c r="M27" i="18" s="1"/>
  <c r="N26" i="17"/>
  <c r="H36" i="17"/>
  <c r="C40" i="17" s="1"/>
  <c r="F36" i="17"/>
  <c r="F37" i="17" s="1"/>
  <c r="H36" i="16"/>
  <c r="C40" i="16" s="1"/>
  <c r="F36" i="16"/>
  <c r="F37" i="16" s="1"/>
  <c r="N26" i="16"/>
  <c r="H36" i="15"/>
  <c r="C40" i="15" s="1"/>
  <c r="F36" i="15"/>
  <c r="F37" i="15" s="1"/>
  <c r="O33" i="15"/>
  <c r="M34" i="15" s="1"/>
  <c r="O27" i="14"/>
  <c r="M28" i="14" s="1"/>
  <c r="H40" i="14"/>
  <c r="C41" i="14" s="1"/>
  <c r="F40" i="14"/>
  <c r="N27" i="13"/>
  <c r="O27" i="13" s="1"/>
  <c r="M28" i="13" s="1"/>
  <c r="H40" i="13"/>
  <c r="C41" i="13" s="1"/>
  <c r="F40" i="13"/>
  <c r="O26" i="12"/>
  <c r="M27" i="12" s="1"/>
  <c r="H40" i="12"/>
  <c r="C41" i="12" s="1"/>
  <c r="F40" i="12"/>
  <c r="N32" i="11"/>
  <c r="N29" i="11"/>
  <c r="H36" i="11"/>
  <c r="C40" i="11" s="1"/>
  <c r="F36" i="11"/>
  <c r="F37" i="11" s="1"/>
  <c r="N28" i="10"/>
  <c r="N29" i="10" s="1"/>
  <c r="H40" i="10"/>
  <c r="C41" i="10" s="1"/>
  <c r="F40" i="10"/>
  <c r="N29" i="9"/>
  <c r="N32" i="9"/>
  <c r="O32" i="9" s="1"/>
  <c r="M33" i="9" s="1"/>
  <c r="F40" i="9"/>
  <c r="H40" i="9"/>
  <c r="C41" i="9" s="1"/>
  <c r="H40" i="4"/>
  <c r="C41" i="4" s="1"/>
  <c r="F40" i="4"/>
  <c r="H41" i="19" l="1"/>
  <c r="C42" i="19" s="1"/>
  <c r="F41" i="19"/>
  <c r="N26" i="19"/>
  <c r="F41" i="18"/>
  <c r="H41" i="18"/>
  <c r="C42" i="18" s="1"/>
  <c r="N27" i="18"/>
  <c r="O27" i="18" s="1"/>
  <c r="M28" i="18" s="1"/>
  <c r="H40" i="17"/>
  <c r="C41" i="17" s="1"/>
  <c r="F40" i="17"/>
  <c r="O26" i="17"/>
  <c r="M27" i="17" s="1"/>
  <c r="F40" i="16"/>
  <c r="H40" i="16"/>
  <c r="C41" i="16" s="1"/>
  <c r="O26" i="16"/>
  <c r="M27" i="16" s="1"/>
  <c r="N34" i="15"/>
  <c r="O34" i="15" s="1"/>
  <c r="M35" i="15" s="1"/>
  <c r="F40" i="15"/>
  <c r="H40" i="15"/>
  <c r="C41" i="15" s="1"/>
  <c r="H41" i="14"/>
  <c r="C42" i="14" s="1"/>
  <c r="F41" i="14"/>
  <c r="N28" i="14"/>
  <c r="N29" i="14" s="1"/>
  <c r="N28" i="13"/>
  <c r="N29" i="13" s="1"/>
  <c r="H41" i="13"/>
  <c r="C42" i="13" s="1"/>
  <c r="F41" i="13"/>
  <c r="N27" i="12"/>
  <c r="O27" i="12" s="1"/>
  <c r="M28" i="12" s="1"/>
  <c r="H41" i="12"/>
  <c r="C42" i="12" s="1"/>
  <c r="F41" i="12"/>
  <c r="H40" i="11"/>
  <c r="C41" i="11" s="1"/>
  <c r="F40" i="11"/>
  <c r="O32" i="11"/>
  <c r="M33" i="11" s="1"/>
  <c r="H41" i="10"/>
  <c r="C42" i="10" s="1"/>
  <c r="F41" i="10"/>
  <c r="O28" i="10"/>
  <c r="M32" i="10" s="1"/>
  <c r="H41" i="9"/>
  <c r="C42" i="9" s="1"/>
  <c r="F41" i="9"/>
  <c r="N33" i="9"/>
  <c r="O33" i="9" s="1"/>
  <c r="M34" i="9" s="1"/>
  <c r="F41" i="4"/>
  <c r="H41" i="4"/>
  <c r="C42" i="4" s="1"/>
  <c r="O28" i="14" l="1"/>
  <c r="M32" i="14" s="1"/>
  <c r="N32" i="14" s="1"/>
  <c r="O26" i="19"/>
  <c r="M27" i="19" s="1"/>
  <c r="F42" i="19"/>
  <c r="H42" i="19"/>
  <c r="C43" i="19" s="1"/>
  <c r="N28" i="18"/>
  <c r="N29" i="18" s="1"/>
  <c r="F42" i="18"/>
  <c r="H42" i="18"/>
  <c r="C43" i="18" s="1"/>
  <c r="N27" i="17"/>
  <c r="H41" i="17"/>
  <c r="C42" i="17" s="1"/>
  <c r="F41" i="17"/>
  <c r="H41" i="16"/>
  <c r="C42" i="16" s="1"/>
  <c r="F41" i="16"/>
  <c r="N27" i="16"/>
  <c r="O27" i="16" s="1"/>
  <c r="M28" i="16" s="1"/>
  <c r="F41" i="15"/>
  <c r="H41" i="15"/>
  <c r="C42" i="15" s="1"/>
  <c r="N35" i="15"/>
  <c r="O35" i="15" s="1"/>
  <c r="M36" i="15" s="1"/>
  <c r="F42" i="14"/>
  <c r="H42" i="14"/>
  <c r="C43" i="14" s="1"/>
  <c r="O28" i="13"/>
  <c r="M32" i="13" s="1"/>
  <c r="F42" i="13"/>
  <c r="H42" i="13"/>
  <c r="C43" i="13" s="1"/>
  <c r="N28" i="12"/>
  <c r="O28" i="12" s="1"/>
  <c r="M32" i="12" s="1"/>
  <c r="F42" i="12"/>
  <c r="H42" i="12"/>
  <c r="C43" i="12" s="1"/>
  <c r="N33" i="11"/>
  <c r="O33" i="11" s="1"/>
  <c r="M34" i="11" s="1"/>
  <c r="H41" i="11"/>
  <c r="C42" i="11" s="1"/>
  <c r="F41" i="11"/>
  <c r="N32" i="10"/>
  <c r="O32" i="10" s="1"/>
  <c r="M33" i="10" s="1"/>
  <c r="F42" i="10"/>
  <c r="H42" i="10"/>
  <c r="C43" i="10" s="1"/>
  <c r="N34" i="9"/>
  <c r="O34" i="9" s="1"/>
  <c r="M35" i="9" s="1"/>
  <c r="H42" i="9"/>
  <c r="C43" i="9" s="1"/>
  <c r="F42" i="9"/>
  <c r="H42" i="4"/>
  <c r="C43" i="4" s="1"/>
  <c r="F42" i="4"/>
  <c r="O32" i="14" l="1"/>
  <c r="M33" i="14" s="1"/>
  <c r="N33" i="14" s="1"/>
  <c r="O33" i="14" s="1"/>
  <c r="M34" i="14" s="1"/>
  <c r="N29" i="12"/>
  <c r="H43" i="19"/>
  <c r="C44" i="19" s="1"/>
  <c r="F43" i="19"/>
  <c r="N27" i="19"/>
  <c r="O27" i="19" s="1"/>
  <c r="M28" i="19" s="1"/>
  <c r="H43" i="18"/>
  <c r="C44" i="18" s="1"/>
  <c r="F43" i="18"/>
  <c r="O28" i="18"/>
  <c r="M32" i="18" s="1"/>
  <c r="F42" i="17"/>
  <c r="H42" i="17"/>
  <c r="C43" i="17" s="1"/>
  <c r="O27" i="17"/>
  <c r="M28" i="17" s="1"/>
  <c r="N28" i="16"/>
  <c r="N29" i="16" s="1"/>
  <c r="F42" i="16"/>
  <c r="H42" i="16"/>
  <c r="C43" i="16" s="1"/>
  <c r="N36" i="15"/>
  <c r="N37" i="15" s="1"/>
  <c r="F42" i="15"/>
  <c r="H42" i="15"/>
  <c r="C43" i="15" s="1"/>
  <c r="H43" i="14"/>
  <c r="C44" i="14" s="1"/>
  <c r="F43" i="14"/>
  <c r="H43" i="13"/>
  <c r="C44" i="13" s="1"/>
  <c r="F43" i="13"/>
  <c r="N32" i="13"/>
  <c r="N32" i="12"/>
  <c r="H43" i="12"/>
  <c r="C44" i="12" s="1"/>
  <c r="F43" i="12"/>
  <c r="N34" i="11"/>
  <c r="O34" i="11" s="1"/>
  <c r="M35" i="11" s="1"/>
  <c r="F42" i="11"/>
  <c r="H42" i="11"/>
  <c r="C43" i="11" s="1"/>
  <c r="H43" i="10"/>
  <c r="C44" i="10" s="1"/>
  <c r="F43" i="10"/>
  <c r="N33" i="10"/>
  <c r="O33" i="10" s="1"/>
  <c r="M34" i="10" s="1"/>
  <c r="N35" i="9"/>
  <c r="O35" i="9" s="1"/>
  <c r="M36" i="9" s="1"/>
  <c r="F43" i="9"/>
  <c r="H43" i="9"/>
  <c r="C44" i="9" s="1"/>
  <c r="F43" i="4"/>
  <c r="H43" i="4"/>
  <c r="C44" i="4" s="1"/>
  <c r="O28" i="16" l="1"/>
  <c r="M32" i="16" s="1"/>
  <c r="N28" i="19"/>
  <c r="N29" i="19" s="1"/>
  <c r="H44" i="19"/>
  <c r="F44" i="19"/>
  <c r="F45" i="19" s="1"/>
  <c r="N32" i="18"/>
  <c r="H44" i="18"/>
  <c r="F44" i="18"/>
  <c r="F45" i="18" s="1"/>
  <c r="H43" i="17"/>
  <c r="C44" i="17" s="1"/>
  <c r="F43" i="17"/>
  <c r="N28" i="17"/>
  <c r="N29" i="17" s="1"/>
  <c r="N32" i="16"/>
  <c r="H43" i="16"/>
  <c r="C44" i="16" s="1"/>
  <c r="F43" i="16"/>
  <c r="H43" i="15"/>
  <c r="C44" i="15" s="1"/>
  <c r="F43" i="15"/>
  <c r="O36" i="15"/>
  <c r="M40" i="15" s="1"/>
  <c r="N34" i="14"/>
  <c r="H44" i="14"/>
  <c r="F44" i="14"/>
  <c r="F45" i="14" s="1"/>
  <c r="O32" i="13"/>
  <c r="M33" i="13" s="1"/>
  <c r="H44" i="13"/>
  <c r="F44" i="13"/>
  <c r="F45" i="13" s="1"/>
  <c r="H44" i="12"/>
  <c r="F44" i="12"/>
  <c r="F45" i="12" s="1"/>
  <c r="O32" i="12"/>
  <c r="M33" i="12" s="1"/>
  <c r="N35" i="11"/>
  <c r="O35" i="11" s="1"/>
  <c r="M36" i="11" s="1"/>
  <c r="H43" i="11"/>
  <c r="C44" i="11" s="1"/>
  <c r="F43" i="11"/>
  <c r="N34" i="10"/>
  <c r="H44" i="10"/>
  <c r="F44" i="10"/>
  <c r="F45" i="10" s="1"/>
  <c r="N36" i="9"/>
  <c r="N37" i="9" s="1"/>
  <c r="H44" i="9"/>
  <c r="F44" i="9"/>
  <c r="F45" i="9" s="1"/>
  <c r="H44" i="4"/>
  <c r="F44" i="4"/>
  <c r="F45" i="4" s="1"/>
  <c r="O28" i="17" l="1"/>
  <c r="M32" i="17" s="1"/>
  <c r="N32" i="17" s="1"/>
  <c r="O32" i="17" s="1"/>
  <c r="M33" i="17" s="1"/>
  <c r="O28" i="19"/>
  <c r="M32" i="19" s="1"/>
  <c r="O32" i="18"/>
  <c r="M33" i="18" s="1"/>
  <c r="H44" i="17"/>
  <c r="F44" i="17"/>
  <c r="F45" i="17" s="1"/>
  <c r="H44" i="16"/>
  <c r="F44" i="16"/>
  <c r="F45" i="16" s="1"/>
  <c r="O32" i="16"/>
  <c r="M33" i="16" s="1"/>
  <c r="N40" i="15"/>
  <c r="H44" i="15"/>
  <c r="F44" i="15"/>
  <c r="F45" i="15" s="1"/>
  <c r="O34" i="14"/>
  <c r="M35" i="14" s="1"/>
  <c r="N33" i="13"/>
  <c r="O33" i="13"/>
  <c r="M34" i="13" s="1"/>
  <c r="N33" i="12"/>
  <c r="N36" i="11"/>
  <c r="O36" i="11" s="1"/>
  <c r="M40" i="11" s="1"/>
  <c r="H44" i="11"/>
  <c r="F44" i="11"/>
  <c r="F45" i="11" s="1"/>
  <c r="O34" i="10"/>
  <c r="M35" i="10" s="1"/>
  <c r="O36" i="9"/>
  <c r="M40" i="9" s="1"/>
  <c r="N32" i="19" l="1"/>
  <c r="N33" i="18"/>
  <c r="N33" i="17"/>
  <c r="O33" i="17" s="1"/>
  <c r="M34" i="17" s="1"/>
  <c r="N33" i="16"/>
  <c r="O40" i="15"/>
  <c r="M41" i="15" s="1"/>
  <c r="N35" i="14"/>
  <c r="N34" i="13"/>
  <c r="O34" i="13" s="1"/>
  <c r="M35" i="13" s="1"/>
  <c r="O33" i="12"/>
  <c r="M34" i="12" s="1"/>
  <c r="N37" i="11"/>
  <c r="N40" i="11"/>
  <c r="O40" i="11" s="1"/>
  <c r="M41" i="11" s="1"/>
  <c r="N35" i="10"/>
  <c r="N40" i="9"/>
  <c r="O40" i="9" s="1"/>
  <c r="M41" i="9" s="1"/>
  <c r="O32" i="19" l="1"/>
  <c r="M33" i="19" s="1"/>
  <c r="O33" i="18"/>
  <c r="M34" i="18" s="1"/>
  <c r="N34" i="17"/>
  <c r="O33" i="16"/>
  <c r="M34" i="16" s="1"/>
  <c r="N41" i="15"/>
  <c r="O41" i="15" s="1"/>
  <c r="M42" i="15" s="1"/>
  <c r="O35" i="14"/>
  <c r="M36" i="14" s="1"/>
  <c r="N35" i="13"/>
  <c r="O35" i="13" s="1"/>
  <c r="M36" i="13" s="1"/>
  <c r="N34" i="12"/>
  <c r="O34" i="12" s="1"/>
  <c r="M35" i="12" s="1"/>
  <c r="N41" i="11"/>
  <c r="O41" i="11" s="1"/>
  <c r="M42" i="11" s="1"/>
  <c r="O35" i="10"/>
  <c r="M36" i="10" s="1"/>
  <c r="N41" i="9"/>
  <c r="O41" i="9" s="1"/>
  <c r="M42" i="9" s="1"/>
  <c r="N33" i="19" l="1"/>
  <c r="N34" i="18"/>
  <c r="O34" i="18" s="1"/>
  <c r="M35" i="18" s="1"/>
  <c r="O34" i="17"/>
  <c r="M35" i="17" s="1"/>
  <c r="N34" i="16"/>
  <c r="N42" i="15"/>
  <c r="O42" i="15" s="1"/>
  <c r="M43" i="15" s="1"/>
  <c r="N36" i="14"/>
  <c r="N37" i="14" s="1"/>
  <c r="N36" i="13"/>
  <c r="O36" i="13" s="1"/>
  <c r="M40" i="13" s="1"/>
  <c r="N35" i="12"/>
  <c r="O35" i="12" s="1"/>
  <c r="M36" i="12" s="1"/>
  <c r="N42" i="11"/>
  <c r="O42" i="11" s="1"/>
  <c r="M43" i="11" s="1"/>
  <c r="N36" i="10"/>
  <c r="N37" i="10" s="1"/>
  <c r="N42" i="9"/>
  <c r="O42" i="9" s="1"/>
  <c r="M43" i="9" s="1"/>
  <c r="N37" i="13" l="1"/>
  <c r="O33" i="19"/>
  <c r="M34" i="19" s="1"/>
  <c r="N35" i="18"/>
  <c r="O35" i="18" s="1"/>
  <c r="M36" i="18" s="1"/>
  <c r="N35" i="17"/>
  <c r="O34" i="16"/>
  <c r="M35" i="16" s="1"/>
  <c r="N43" i="15"/>
  <c r="O43" i="15" s="1"/>
  <c r="M44" i="15" s="1"/>
  <c r="O36" i="14"/>
  <c r="M40" i="14" s="1"/>
  <c r="N40" i="13"/>
  <c r="N36" i="12"/>
  <c r="N37" i="12" s="1"/>
  <c r="O36" i="12"/>
  <c r="M40" i="12" s="1"/>
  <c r="N43" i="11"/>
  <c r="O43" i="11" s="1"/>
  <c r="M44" i="11" s="1"/>
  <c r="O36" i="10"/>
  <c r="M40" i="10" s="1"/>
  <c r="N43" i="9"/>
  <c r="O43" i="9" s="1"/>
  <c r="M44" i="9" s="1"/>
  <c r="N34" i="19" l="1"/>
  <c r="N36" i="18"/>
  <c r="N37" i="18" s="1"/>
  <c r="O35" i="17"/>
  <c r="M36" i="17" s="1"/>
  <c r="N35" i="16"/>
  <c r="O35" i="16" s="1"/>
  <c r="M36" i="16" s="1"/>
  <c r="N44" i="15"/>
  <c r="N45" i="15" s="1"/>
  <c r="N40" i="14"/>
  <c r="O40" i="14" s="1"/>
  <c r="M41" i="14" s="1"/>
  <c r="O40" i="13"/>
  <c r="M41" i="13" s="1"/>
  <c r="N40" i="12"/>
  <c r="N44" i="11"/>
  <c r="N45" i="11" s="1"/>
  <c r="N40" i="10"/>
  <c r="N44" i="9"/>
  <c r="N45" i="9" s="1"/>
  <c r="O44" i="15" l="1"/>
  <c r="O36" i="18"/>
  <c r="M40" i="18" s="1"/>
  <c r="N40" i="18" s="1"/>
  <c r="O34" i="19"/>
  <c r="M35" i="19" s="1"/>
  <c r="N36" i="17"/>
  <c r="N37" i="17" s="1"/>
  <c r="N36" i="16"/>
  <c r="N37" i="16" s="1"/>
  <c r="N41" i="14"/>
  <c r="O41" i="14" s="1"/>
  <c r="M42" i="14" s="1"/>
  <c r="N41" i="13"/>
  <c r="O41" i="13" s="1"/>
  <c r="M42" i="13" s="1"/>
  <c r="O40" i="12"/>
  <c r="M41" i="12" s="1"/>
  <c r="O44" i="11"/>
  <c r="O40" i="10"/>
  <c r="M41" i="10" s="1"/>
  <c r="O44" i="9"/>
  <c r="O36" i="16" l="1"/>
  <c r="M40" i="16" s="1"/>
  <c r="O36" i="17"/>
  <c r="M40" i="17" s="1"/>
  <c r="N35" i="19"/>
  <c r="O35" i="19" s="1"/>
  <c r="M36" i="19" s="1"/>
  <c r="O40" i="18"/>
  <c r="M41" i="18" s="1"/>
  <c r="N40" i="17"/>
  <c r="N40" i="16"/>
  <c r="N42" i="14"/>
  <c r="N42" i="13"/>
  <c r="O42" i="13" s="1"/>
  <c r="M43" i="13" s="1"/>
  <c r="N41" i="12"/>
  <c r="N41" i="10"/>
  <c r="O41" i="10" s="1"/>
  <c r="M42" i="10" s="1"/>
  <c r="N36" i="19" l="1"/>
  <c r="N37" i="19" s="1"/>
  <c r="N41" i="18"/>
  <c r="O41" i="18" s="1"/>
  <c r="M42" i="18" s="1"/>
  <c r="O40" i="17"/>
  <c r="M41" i="17" s="1"/>
  <c r="O40" i="16"/>
  <c r="M41" i="16" s="1"/>
  <c r="O42" i="14"/>
  <c r="M43" i="14" s="1"/>
  <c r="N43" i="13"/>
  <c r="O43" i="13" s="1"/>
  <c r="M44" i="13" s="1"/>
  <c r="O41" i="12"/>
  <c r="M42" i="12" s="1"/>
  <c r="N42" i="10"/>
  <c r="O42" i="10" s="1"/>
  <c r="M43" i="10" s="1"/>
  <c r="O36" i="19" l="1"/>
  <c r="M40" i="19" s="1"/>
  <c r="N40" i="19" s="1"/>
  <c r="O40" i="19" s="1"/>
  <c r="M41" i="19" s="1"/>
  <c r="N42" i="18"/>
  <c r="O42" i="18" s="1"/>
  <c r="M43" i="18" s="1"/>
  <c r="N41" i="17"/>
  <c r="N41" i="16"/>
  <c r="N43" i="14"/>
  <c r="N44" i="13"/>
  <c r="N45" i="13" s="1"/>
  <c r="N42" i="12"/>
  <c r="O42" i="12" s="1"/>
  <c r="M43" i="12" s="1"/>
  <c r="N43" i="10"/>
  <c r="N41" i="19" l="1"/>
  <c r="O41" i="19" s="1"/>
  <c r="M42" i="19" s="1"/>
  <c r="N43" i="18"/>
  <c r="O41" i="17"/>
  <c r="M42" i="17" s="1"/>
  <c r="O41" i="16"/>
  <c r="M42" i="16" s="1"/>
  <c r="O43" i="14"/>
  <c r="M44" i="14" s="1"/>
  <c r="O44" i="13"/>
  <c r="N43" i="12"/>
  <c r="O43" i="12" s="1"/>
  <c r="M44" i="12" s="1"/>
  <c r="O43" i="10"/>
  <c r="M44" i="10" s="1"/>
  <c r="N42" i="19" l="1"/>
  <c r="O43" i="18"/>
  <c r="M44" i="18" s="1"/>
  <c r="N42" i="17"/>
  <c r="N42" i="16"/>
  <c r="N44" i="14"/>
  <c r="N45" i="14" s="1"/>
  <c r="N44" i="12"/>
  <c r="N45" i="12" s="1"/>
  <c r="N44" i="10"/>
  <c r="N45" i="10" s="1"/>
  <c r="O42" i="19" l="1"/>
  <c r="M43" i="19" s="1"/>
  <c r="N44" i="18"/>
  <c r="N45" i="18" s="1"/>
  <c r="O42" i="17"/>
  <c r="M43" i="17" s="1"/>
  <c r="O42" i="16"/>
  <c r="M43" i="16" s="1"/>
  <c r="O44" i="14"/>
  <c r="O44" i="12"/>
  <c r="O44" i="10"/>
  <c r="N43" i="19" l="1"/>
  <c r="O44" i="18"/>
  <c r="N43" i="17"/>
  <c r="O43" i="17" s="1"/>
  <c r="M44" i="17" s="1"/>
  <c r="N43" i="16"/>
  <c r="O43" i="16" s="1"/>
  <c r="M44" i="16" s="1"/>
  <c r="O43" i="19" l="1"/>
  <c r="M44" i="19" s="1"/>
  <c r="N44" i="17"/>
  <c r="N45" i="17" s="1"/>
  <c r="O44" i="17"/>
  <c r="N44" i="16"/>
  <c r="N45" i="16" s="1"/>
  <c r="O44" i="16" l="1"/>
  <c r="N44" i="19"/>
  <c r="N45" i="19" s="1"/>
  <c r="O44" i="19" l="1"/>
</calcChain>
</file>

<file path=xl/sharedStrings.xml><?xml version="1.0" encoding="utf-8"?>
<sst xmlns="http://schemas.openxmlformats.org/spreadsheetml/2006/main" count="1181" uniqueCount="42">
  <si>
    <t>GERENCIAMENTO DA BANCA DE FOREX</t>
  </si>
  <si>
    <t>BANCA INICIAL:</t>
  </si>
  <si>
    <t>META AO DIA:</t>
  </si>
  <si>
    <t>DATA</t>
  </si>
  <si>
    <t>SALDO INICIAL</t>
  </si>
  <si>
    <t>DEPÓSITOS</t>
  </si>
  <si>
    <t>RESULTADO</t>
  </si>
  <si>
    <t>%</t>
  </si>
  <si>
    <t>RETIRADA</t>
  </si>
  <si>
    <t>SALDO</t>
  </si>
  <si>
    <t>PRIMEIRA SEMANA</t>
  </si>
  <si>
    <t>RESUMO DA SEMANA:</t>
  </si>
  <si>
    <t>SEGUNDA SEMANA</t>
  </si>
  <si>
    <t>TERCEIRA SEMANA</t>
  </si>
  <si>
    <t>QUARTA SEMANA</t>
  </si>
  <si>
    <t>Seg</t>
  </si>
  <si>
    <t>Ter</t>
  </si>
  <si>
    <t>Qua</t>
  </si>
  <si>
    <t>Qui</t>
  </si>
  <si>
    <t>Sex</t>
  </si>
  <si>
    <t>LUCRO EM $ ACUMULADO</t>
  </si>
  <si>
    <t>LUCRO</t>
  </si>
  <si>
    <t>JUROS COMPOSTOS</t>
  </si>
  <si>
    <t>BANCA INICIAL</t>
  </si>
  <si>
    <t>ACUMULADO</t>
  </si>
  <si>
    <t>TOTAL</t>
  </si>
  <si>
    <t>QUINTA SEMANA</t>
  </si>
  <si>
    <t>JANEIRO</t>
  </si>
  <si>
    <t>FEVEREIRO</t>
  </si>
  <si>
    <t>MARÇO</t>
  </si>
  <si>
    <t>ABRIL</t>
  </si>
  <si>
    <t>MAIO</t>
  </si>
  <si>
    <t xml:space="preserve">JUNHO </t>
  </si>
  <si>
    <t>JULHO</t>
  </si>
  <si>
    <t>AGOSTO</t>
  </si>
  <si>
    <t>SETEMBRO</t>
  </si>
  <si>
    <t>NOVEMBRO</t>
  </si>
  <si>
    <t>DEZEMBRO</t>
  </si>
  <si>
    <t>LUCRO EM % SOBRE A BANCA INICIAL</t>
  </si>
  <si>
    <t>RESUMO GERAL DA BANCA DE FOREX 2023</t>
  </si>
  <si>
    <t>Ano 2023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</si>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</sst>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409]* #,##0.00_ ;_-[$$-409]* \-#,##0.00\ ;_-[$$-409]* &quot;-&quot;??_ ;_-@_ "/>
    <numFmt numFmtId="165" formatCode="dd/mm/yy;@"/>
    <numFmt numFmtId="166" formatCode="mmmm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i/>
      <sz val="3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5" fontId="0" fillId="2" borderId="0" xfId="0" applyNumberFormat="1" applyFill="1"/>
    <xf numFmtId="0" fontId="3" fillId="4" borderId="2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165" fontId="8" fillId="4" borderId="8" xfId="0" applyNumberFormat="1" applyFont="1" applyFill="1" applyBorder="1" applyAlignment="1">
      <alignment horizontal="center"/>
    </xf>
    <xf numFmtId="164" fontId="8" fillId="4" borderId="9" xfId="0" applyNumberFormat="1" applyFont="1" applyFill="1" applyBorder="1" applyAlignment="1">
      <alignment horizontal="center"/>
    </xf>
    <xf numFmtId="9" fontId="9" fillId="4" borderId="9" xfId="1" applyFont="1" applyFill="1" applyBorder="1" applyAlignment="1">
      <alignment horizontal="center"/>
    </xf>
    <xf numFmtId="164" fontId="8" fillId="4" borderId="10" xfId="0" applyNumberFormat="1" applyFont="1" applyFill="1" applyBorder="1" applyAlignment="1">
      <alignment horizontal="center"/>
    </xf>
    <xf numFmtId="165" fontId="8" fillId="4" borderId="1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9" fontId="9" fillId="4" borderId="1" xfId="1" applyFont="1" applyFill="1" applyBorder="1" applyAlignment="1">
      <alignment horizontal="center"/>
    </xf>
    <xf numFmtId="164" fontId="8" fillId="4" borderId="12" xfId="0" applyNumberFormat="1" applyFont="1" applyFill="1" applyBorder="1" applyAlignment="1">
      <alignment horizontal="center"/>
    </xf>
    <xf numFmtId="164" fontId="8" fillId="4" borderId="13" xfId="0" applyNumberFormat="1" applyFont="1" applyFill="1" applyBorder="1" applyAlignment="1">
      <alignment horizontal="center"/>
    </xf>
    <xf numFmtId="9" fontId="9" fillId="4" borderId="13" xfId="1" applyFont="1" applyFill="1" applyBorder="1" applyAlignment="1">
      <alignment horizontal="center"/>
    </xf>
    <xf numFmtId="164" fontId="8" fillId="4" borderId="14" xfId="0" applyNumberFormat="1" applyFont="1" applyFill="1" applyBorder="1" applyAlignment="1">
      <alignment horizontal="center"/>
    </xf>
    <xf numFmtId="164" fontId="6" fillId="4" borderId="2" xfId="0" applyNumberFormat="1" applyFont="1" applyFill="1" applyBorder="1"/>
    <xf numFmtId="164" fontId="6" fillId="4" borderId="4" xfId="0" applyNumberFormat="1" applyFont="1" applyFill="1" applyBorder="1"/>
    <xf numFmtId="9" fontId="7" fillId="4" borderId="2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5" fontId="8" fillId="3" borderId="8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9" fontId="9" fillId="3" borderId="9" xfId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5" fontId="8" fillId="3" borderId="1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9" fontId="9" fillId="3" borderId="1" xfId="1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9" fontId="9" fillId="3" borderId="13" xfId="1" applyFont="1" applyFill="1" applyBorder="1" applyAlignment="1">
      <alignment horizontal="center"/>
    </xf>
    <xf numFmtId="164" fontId="8" fillId="3" borderId="14" xfId="0" applyNumberFormat="1" applyFont="1" applyFill="1" applyBorder="1" applyAlignment="1">
      <alignment horizontal="center"/>
    </xf>
    <xf numFmtId="164" fontId="6" fillId="3" borderId="2" xfId="0" applyNumberFormat="1" applyFont="1" applyFill="1" applyBorder="1"/>
    <xf numFmtId="164" fontId="6" fillId="3" borderId="4" xfId="0" applyNumberFormat="1" applyFont="1" applyFill="1" applyBorder="1"/>
    <xf numFmtId="9" fontId="7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65" fontId="8" fillId="5" borderId="8" xfId="0" applyNumberFormat="1" applyFont="1" applyFill="1" applyBorder="1" applyAlignment="1">
      <alignment horizontal="center"/>
    </xf>
    <xf numFmtId="164" fontId="8" fillId="5" borderId="9" xfId="0" applyNumberFormat="1" applyFont="1" applyFill="1" applyBorder="1" applyAlignment="1">
      <alignment horizontal="center"/>
    </xf>
    <xf numFmtId="9" fontId="9" fillId="5" borderId="9" xfId="1" applyFont="1" applyFill="1" applyBorder="1" applyAlignment="1">
      <alignment horizontal="center"/>
    </xf>
    <xf numFmtId="164" fontId="8" fillId="5" borderId="10" xfId="0" applyNumberFormat="1" applyFont="1" applyFill="1" applyBorder="1" applyAlignment="1">
      <alignment horizontal="center"/>
    </xf>
    <xf numFmtId="165" fontId="8" fillId="5" borderId="1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9" fontId="9" fillId="5" borderId="1" xfId="1" applyFont="1" applyFill="1" applyBorder="1" applyAlignment="1">
      <alignment horizontal="center"/>
    </xf>
    <xf numFmtId="164" fontId="8" fillId="5" borderId="12" xfId="0" applyNumberFormat="1" applyFont="1" applyFill="1" applyBorder="1" applyAlignment="1">
      <alignment horizontal="center"/>
    </xf>
    <xf numFmtId="164" fontId="8" fillId="5" borderId="13" xfId="0" applyNumberFormat="1" applyFont="1" applyFill="1" applyBorder="1" applyAlignment="1">
      <alignment horizontal="center"/>
    </xf>
    <xf numFmtId="9" fontId="9" fillId="5" borderId="13" xfId="1" applyFont="1" applyFill="1" applyBorder="1" applyAlignment="1">
      <alignment horizontal="center"/>
    </xf>
    <xf numFmtId="164" fontId="8" fillId="5" borderId="14" xfId="0" applyNumberFormat="1" applyFont="1" applyFill="1" applyBorder="1" applyAlignment="1">
      <alignment horizontal="center"/>
    </xf>
    <xf numFmtId="164" fontId="6" fillId="5" borderId="2" xfId="0" applyNumberFormat="1" applyFont="1" applyFill="1" applyBorder="1"/>
    <xf numFmtId="164" fontId="6" fillId="5" borderId="4" xfId="0" applyNumberFormat="1" applyFont="1" applyFill="1" applyBorder="1"/>
    <xf numFmtId="9" fontId="7" fillId="5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4" fillId="6" borderId="5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165" fontId="8" fillId="6" borderId="11" xfId="0" applyNumberFormat="1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/>
    </xf>
    <xf numFmtId="9" fontId="9" fillId="6" borderId="1" xfId="1" applyFont="1" applyFill="1" applyBorder="1" applyAlignment="1">
      <alignment horizontal="center"/>
    </xf>
    <xf numFmtId="164" fontId="8" fillId="6" borderId="12" xfId="0" applyNumberFormat="1" applyFont="1" applyFill="1" applyBorder="1" applyAlignment="1">
      <alignment horizontal="center"/>
    </xf>
    <xf numFmtId="164" fontId="8" fillId="6" borderId="13" xfId="0" applyNumberFormat="1" applyFont="1" applyFill="1" applyBorder="1" applyAlignment="1">
      <alignment horizontal="center"/>
    </xf>
    <xf numFmtId="9" fontId="9" fillId="6" borderId="13" xfId="1" applyFont="1" applyFill="1" applyBorder="1" applyAlignment="1">
      <alignment horizontal="center"/>
    </xf>
    <xf numFmtId="164" fontId="8" fillId="6" borderId="14" xfId="0" applyNumberFormat="1" applyFont="1" applyFill="1" applyBorder="1" applyAlignment="1">
      <alignment horizontal="center"/>
    </xf>
    <xf numFmtId="164" fontId="6" fillId="6" borderId="2" xfId="0" applyNumberFormat="1" applyFont="1" applyFill="1" applyBorder="1"/>
    <xf numFmtId="164" fontId="6" fillId="6" borderId="4" xfId="0" applyNumberFormat="1" applyFont="1" applyFill="1" applyBorder="1"/>
    <xf numFmtId="9" fontId="7" fillId="6" borderId="2" xfId="0" applyNumberFormat="1" applyFont="1" applyFill="1" applyBorder="1" applyAlignment="1">
      <alignment horizontal="center"/>
    </xf>
    <xf numFmtId="0" fontId="3" fillId="6" borderId="2" xfId="0" applyFont="1" applyFill="1" applyBorder="1"/>
    <xf numFmtId="0" fontId="4" fillId="2" borderId="3" xfId="0" applyFont="1" applyFill="1" applyBorder="1" applyAlignment="1">
      <alignment horizontal="right"/>
    </xf>
    <xf numFmtId="164" fontId="4" fillId="2" borderId="2" xfId="0" applyNumberFormat="1" applyFont="1" applyFill="1" applyBorder="1"/>
    <xf numFmtId="9" fontId="4" fillId="2" borderId="2" xfId="0" applyNumberFormat="1" applyFont="1" applyFill="1" applyBorder="1"/>
    <xf numFmtId="0" fontId="0" fillId="2" borderId="0" xfId="0" applyFill="1" applyAlignment="1">
      <alignment horizontal="right"/>
    </xf>
    <xf numFmtId="164" fontId="11" fillId="3" borderId="9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11" fillId="3" borderId="13" xfId="0" applyNumberFormat="1" applyFont="1" applyFill="1" applyBorder="1" applyAlignment="1">
      <alignment horizontal="center"/>
    </xf>
    <xf numFmtId="164" fontId="11" fillId="4" borderId="9" xfId="0" applyNumberFormat="1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/>
    </xf>
    <xf numFmtId="164" fontId="11" fillId="4" borderId="13" xfId="0" applyNumberFormat="1" applyFont="1" applyFill="1" applyBorder="1" applyAlignment="1">
      <alignment horizontal="center"/>
    </xf>
    <xf numFmtId="164" fontId="11" fillId="5" borderId="9" xfId="0" applyNumberFormat="1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/>
    </xf>
    <xf numFmtId="164" fontId="11" fillId="5" borderId="13" xfId="0" applyNumberFormat="1" applyFont="1" applyFill="1" applyBorder="1" applyAlignment="1">
      <alignment horizontal="center"/>
    </xf>
    <xf numFmtId="164" fontId="11" fillId="6" borderId="1" xfId="0" applyNumberFormat="1" applyFont="1" applyFill="1" applyBorder="1" applyAlignment="1">
      <alignment horizontal="center"/>
    </xf>
    <xf numFmtId="164" fontId="11" fillId="6" borderId="13" xfId="0" applyNumberFormat="1" applyFont="1" applyFill="1" applyBorder="1" applyAlignment="1">
      <alignment horizontal="center"/>
    </xf>
    <xf numFmtId="164" fontId="12" fillId="3" borderId="4" xfId="0" applyNumberFormat="1" applyFont="1" applyFill="1" applyBorder="1"/>
    <xf numFmtId="164" fontId="12" fillId="4" borderId="4" xfId="0" applyNumberFormat="1" applyFont="1" applyFill="1" applyBorder="1"/>
    <xf numFmtId="164" fontId="12" fillId="5" borderId="4" xfId="0" applyNumberFormat="1" applyFont="1" applyFill="1" applyBorder="1"/>
    <xf numFmtId="164" fontId="12" fillId="6" borderId="4" xfId="0" applyNumberFormat="1" applyFont="1" applyFill="1" applyBorder="1"/>
    <xf numFmtId="164" fontId="13" fillId="2" borderId="6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165" fontId="15" fillId="6" borderId="8" xfId="0" applyNumberFormat="1" applyFont="1" applyFill="1" applyBorder="1" applyAlignment="1">
      <alignment horizontal="center"/>
    </xf>
    <xf numFmtId="164" fontId="15" fillId="6" borderId="9" xfId="0" applyNumberFormat="1" applyFont="1" applyFill="1" applyBorder="1" applyAlignment="1">
      <alignment horizontal="center"/>
    </xf>
    <xf numFmtId="9" fontId="16" fillId="6" borderId="9" xfId="1" applyFont="1" applyFill="1" applyBorder="1" applyAlignment="1">
      <alignment horizontal="center"/>
    </xf>
    <xf numFmtId="164" fontId="15" fillId="6" borderId="10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65" fontId="15" fillId="7" borderId="8" xfId="0" applyNumberFormat="1" applyFont="1" applyFill="1" applyBorder="1" applyAlignment="1">
      <alignment horizontal="center"/>
    </xf>
    <xf numFmtId="164" fontId="15" fillId="7" borderId="9" xfId="0" applyNumberFormat="1" applyFont="1" applyFill="1" applyBorder="1" applyAlignment="1">
      <alignment horizontal="center"/>
    </xf>
    <xf numFmtId="9" fontId="16" fillId="7" borderId="9" xfId="1" applyFont="1" applyFill="1" applyBorder="1" applyAlignment="1">
      <alignment horizontal="center"/>
    </xf>
    <xf numFmtId="164" fontId="15" fillId="7" borderId="10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9" fontId="9" fillId="7" borderId="1" xfId="1" applyFont="1" applyFill="1" applyBorder="1" applyAlignment="1">
      <alignment horizontal="center"/>
    </xf>
    <xf numFmtId="164" fontId="11" fillId="7" borderId="1" xfId="0" applyNumberFormat="1" applyFont="1" applyFill="1" applyBorder="1" applyAlignment="1">
      <alignment horizontal="center"/>
    </xf>
    <xf numFmtId="164" fontId="8" fillId="7" borderId="12" xfId="0" applyNumberFormat="1" applyFont="1" applyFill="1" applyBorder="1" applyAlignment="1">
      <alignment horizontal="center"/>
    </xf>
    <xf numFmtId="164" fontId="8" fillId="7" borderId="13" xfId="0" applyNumberFormat="1" applyFont="1" applyFill="1" applyBorder="1" applyAlignment="1">
      <alignment horizontal="center"/>
    </xf>
    <xf numFmtId="9" fontId="9" fillId="7" borderId="13" xfId="1" applyFont="1" applyFill="1" applyBorder="1" applyAlignment="1">
      <alignment horizontal="center"/>
    </xf>
    <xf numFmtId="164" fontId="11" fillId="7" borderId="13" xfId="0" applyNumberFormat="1" applyFont="1" applyFill="1" applyBorder="1" applyAlignment="1">
      <alignment horizontal="center"/>
    </xf>
    <xf numFmtId="164" fontId="8" fillId="7" borderId="14" xfId="0" applyNumberFormat="1" applyFont="1" applyFill="1" applyBorder="1" applyAlignment="1">
      <alignment horizontal="center"/>
    </xf>
    <xf numFmtId="164" fontId="6" fillId="7" borderId="2" xfId="0" applyNumberFormat="1" applyFont="1" applyFill="1" applyBorder="1"/>
    <xf numFmtId="164" fontId="6" fillId="7" borderId="4" xfId="0" applyNumberFormat="1" applyFont="1" applyFill="1" applyBorder="1"/>
    <xf numFmtId="9" fontId="7" fillId="7" borderId="2" xfId="0" applyNumberFormat="1" applyFont="1" applyFill="1" applyBorder="1" applyAlignment="1">
      <alignment horizontal="center"/>
    </xf>
    <xf numFmtId="164" fontId="12" fillId="7" borderId="4" xfId="0" applyNumberFormat="1" applyFont="1" applyFill="1" applyBorder="1"/>
    <xf numFmtId="0" fontId="3" fillId="7" borderId="2" xfId="0" applyFont="1" applyFill="1" applyBorder="1"/>
    <xf numFmtId="9" fontId="0" fillId="2" borderId="16" xfId="0" applyNumberFormat="1" applyFill="1" applyBorder="1"/>
    <xf numFmtId="0" fontId="0" fillId="2" borderId="20" xfId="0" applyFill="1" applyBorder="1"/>
    <xf numFmtId="0" fontId="0" fillId="2" borderId="16" xfId="0" applyFill="1" applyBorder="1"/>
    <xf numFmtId="9" fontId="0" fillId="3" borderId="17" xfId="0" applyNumberFormat="1" applyFill="1" applyBorder="1"/>
    <xf numFmtId="0" fontId="0" fillId="4" borderId="17" xfId="0" applyFill="1" applyBorder="1"/>
    <xf numFmtId="0" fontId="0" fillId="5" borderId="15" xfId="0" applyFill="1" applyBorder="1"/>
    <xf numFmtId="0" fontId="0" fillId="5" borderId="17" xfId="0" applyFill="1" applyBorder="1"/>
    <xf numFmtId="0" fontId="0" fillId="6" borderId="15" xfId="0" applyFill="1" applyBorder="1"/>
    <xf numFmtId="0" fontId="0" fillId="6" borderId="17" xfId="0" applyFill="1" applyBorder="1"/>
    <xf numFmtId="0" fontId="0" fillId="7" borderId="15" xfId="0" applyFill="1" applyBorder="1"/>
    <xf numFmtId="0" fontId="0" fillId="7" borderId="17" xfId="0" applyFill="1" applyBorder="1"/>
    <xf numFmtId="164" fontId="0" fillId="3" borderId="23" xfId="0" applyNumberFormat="1" applyFill="1" applyBorder="1"/>
    <xf numFmtId="164" fontId="0" fillId="3" borderId="24" xfId="0" applyNumberFormat="1" applyFill="1" applyBorder="1"/>
    <xf numFmtId="9" fontId="0" fillId="3" borderId="25" xfId="0" applyNumberFormat="1" applyFill="1" applyBorder="1"/>
    <xf numFmtId="0" fontId="0" fillId="3" borderId="28" xfId="0" applyFill="1" applyBorder="1" applyAlignment="1">
      <alignment horizontal="center"/>
    </xf>
    <xf numFmtId="164" fontId="0" fillId="3" borderId="29" xfId="0" applyNumberFormat="1" applyFill="1" applyBorder="1"/>
    <xf numFmtId="9" fontId="0" fillId="3" borderId="30" xfId="0" applyNumberFormat="1" applyFill="1" applyBorder="1"/>
    <xf numFmtId="9" fontId="0" fillId="3" borderId="31" xfId="0" applyNumberFormat="1" applyFill="1" applyBorder="1"/>
    <xf numFmtId="164" fontId="0" fillId="4" borderId="23" xfId="0" applyNumberFormat="1" applyFill="1" applyBorder="1"/>
    <xf numFmtId="164" fontId="0" fillId="4" borderId="24" xfId="0" applyNumberFormat="1" applyFill="1" applyBorder="1"/>
    <xf numFmtId="9" fontId="0" fillId="4" borderId="25" xfId="0" applyNumberFormat="1" applyFill="1" applyBorder="1"/>
    <xf numFmtId="9" fontId="0" fillId="4" borderId="31" xfId="0" applyNumberFormat="1" applyFill="1" applyBorder="1"/>
    <xf numFmtId="164" fontId="0" fillId="4" borderId="26" xfId="0" applyNumberFormat="1" applyFill="1" applyBorder="1"/>
    <xf numFmtId="9" fontId="0" fillId="4" borderId="27" xfId="0" applyNumberFormat="1" applyFill="1" applyBorder="1"/>
    <xf numFmtId="9" fontId="0" fillId="4" borderId="28" xfId="0" applyNumberFormat="1" applyFill="1" applyBorder="1"/>
    <xf numFmtId="164" fontId="0" fillId="5" borderId="23" xfId="0" applyNumberFormat="1" applyFill="1" applyBorder="1"/>
    <xf numFmtId="0" fontId="0" fillId="5" borderId="32" xfId="0" applyFill="1" applyBorder="1"/>
    <xf numFmtId="164" fontId="0" fillId="3" borderId="33" xfId="0" applyNumberFormat="1" applyFill="1" applyBorder="1"/>
    <xf numFmtId="164" fontId="0" fillId="3" borderId="34" xfId="0" applyNumberFormat="1" applyFill="1" applyBorder="1"/>
    <xf numFmtId="164" fontId="0" fillId="3" borderId="35" xfId="0" applyNumberFormat="1" applyFill="1" applyBorder="1"/>
    <xf numFmtId="0" fontId="0" fillId="3" borderId="32" xfId="0" applyFill="1" applyBorder="1"/>
    <xf numFmtId="164" fontId="0" fillId="4" borderId="36" xfId="0" applyNumberFormat="1" applyFill="1" applyBorder="1"/>
    <xf numFmtId="164" fontId="0" fillId="4" borderId="34" xfId="0" applyNumberFormat="1" applyFill="1" applyBorder="1"/>
    <xf numFmtId="164" fontId="0" fillId="4" borderId="35" xfId="0" applyNumberFormat="1" applyFill="1" applyBorder="1"/>
    <xf numFmtId="0" fontId="0" fillId="4" borderId="32" xfId="0" applyFill="1" applyBorder="1"/>
    <xf numFmtId="9" fontId="0" fillId="5" borderId="25" xfId="0" applyNumberFormat="1" applyFill="1" applyBorder="1"/>
    <xf numFmtId="164" fontId="0" fillId="6" borderId="34" xfId="0" applyNumberFormat="1" applyFill="1" applyBorder="1"/>
    <xf numFmtId="164" fontId="0" fillId="6" borderId="23" xfId="0" applyNumberFormat="1" applyFill="1" applyBorder="1"/>
    <xf numFmtId="0" fontId="0" fillId="6" borderId="32" xfId="0" applyFill="1" applyBorder="1"/>
    <xf numFmtId="9" fontId="0" fillId="6" borderId="25" xfId="0" applyNumberFormat="1" applyFill="1" applyBorder="1"/>
    <xf numFmtId="164" fontId="0" fillId="7" borderId="34" xfId="0" applyNumberFormat="1" applyFill="1" applyBorder="1"/>
    <xf numFmtId="164" fontId="0" fillId="7" borderId="23" xfId="0" applyNumberFormat="1" applyFill="1" applyBorder="1"/>
    <xf numFmtId="0" fontId="0" fillId="7" borderId="32" xfId="0" applyFill="1" applyBorder="1"/>
    <xf numFmtId="9" fontId="0" fillId="7" borderId="25" xfId="0" applyNumberFormat="1" applyFill="1" applyBorder="1"/>
    <xf numFmtId="164" fontId="0" fillId="5" borderId="29" xfId="0" applyNumberFormat="1" applyFill="1" applyBorder="1"/>
    <xf numFmtId="9" fontId="0" fillId="5" borderId="30" xfId="0" applyNumberFormat="1" applyFill="1" applyBorder="1"/>
    <xf numFmtId="164" fontId="0" fillId="5" borderId="24" xfId="0" applyNumberFormat="1" applyFill="1" applyBorder="1"/>
    <xf numFmtId="9" fontId="0" fillId="5" borderId="31" xfId="0" applyNumberFormat="1" applyFill="1" applyBorder="1"/>
    <xf numFmtId="164" fontId="0" fillId="6" borderId="33" xfId="0" applyNumberFormat="1" applyFill="1" applyBorder="1"/>
    <xf numFmtId="164" fontId="0" fillId="6" borderId="29" xfId="0" applyNumberFormat="1" applyFill="1" applyBorder="1"/>
    <xf numFmtId="9" fontId="0" fillId="6" borderId="30" xfId="0" applyNumberFormat="1" applyFill="1" applyBorder="1"/>
    <xf numFmtId="164" fontId="0" fillId="6" borderId="35" xfId="0" applyNumberFormat="1" applyFill="1" applyBorder="1"/>
    <xf numFmtId="164" fontId="0" fillId="6" borderId="24" xfId="0" applyNumberFormat="1" applyFill="1" applyBorder="1"/>
    <xf numFmtId="9" fontId="0" fillId="6" borderId="31" xfId="0" applyNumberFormat="1" applyFill="1" applyBorder="1"/>
    <xf numFmtId="164" fontId="0" fillId="7" borderId="33" xfId="0" applyNumberFormat="1" applyFill="1" applyBorder="1"/>
    <xf numFmtId="164" fontId="0" fillId="7" borderId="29" xfId="0" applyNumberFormat="1" applyFill="1" applyBorder="1"/>
    <xf numFmtId="9" fontId="0" fillId="7" borderId="30" xfId="0" applyNumberFormat="1" applyFill="1" applyBorder="1"/>
    <xf numFmtId="164" fontId="0" fillId="7" borderId="35" xfId="0" applyNumberFormat="1" applyFill="1" applyBorder="1"/>
    <xf numFmtId="164" fontId="0" fillId="7" borderId="24" xfId="0" applyNumberFormat="1" applyFill="1" applyBorder="1"/>
    <xf numFmtId="9" fontId="0" fillId="7" borderId="31" xfId="0" applyNumberFormat="1" applyFill="1" applyBorder="1"/>
    <xf numFmtId="0" fontId="18" fillId="3" borderId="3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18" fillId="7" borderId="18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right"/>
    </xf>
    <xf numFmtId="164" fontId="2" fillId="3" borderId="32" xfId="0" applyNumberFormat="1" applyFont="1" applyFill="1" applyBorder="1"/>
    <xf numFmtId="0" fontId="2" fillId="4" borderId="21" xfId="0" applyFont="1" applyFill="1" applyBorder="1" applyAlignment="1">
      <alignment horizontal="right"/>
    </xf>
    <xf numFmtId="164" fontId="2" fillId="4" borderId="32" xfId="0" applyNumberFormat="1" applyFont="1" applyFill="1" applyBorder="1"/>
    <xf numFmtId="0" fontId="2" fillId="5" borderId="32" xfId="0" applyFont="1" applyFill="1" applyBorder="1" applyAlignment="1">
      <alignment horizontal="right"/>
    </xf>
    <xf numFmtId="164" fontId="2" fillId="5" borderId="32" xfId="0" applyNumberFormat="1" applyFont="1" applyFill="1" applyBorder="1"/>
    <xf numFmtId="0" fontId="2" fillId="6" borderId="21" xfId="0" applyFont="1" applyFill="1" applyBorder="1" applyAlignment="1">
      <alignment horizontal="right"/>
    </xf>
    <xf numFmtId="164" fontId="2" fillId="6" borderId="32" xfId="0" applyNumberFormat="1" applyFont="1" applyFill="1" applyBorder="1"/>
    <xf numFmtId="0" fontId="2" fillId="7" borderId="21" xfId="0" applyFont="1" applyFill="1" applyBorder="1" applyAlignment="1">
      <alignment horizontal="right"/>
    </xf>
    <xf numFmtId="164" fontId="2" fillId="7" borderId="32" xfId="0" applyNumberFormat="1" applyFont="1" applyFill="1" applyBorder="1"/>
    <xf numFmtId="0" fontId="23" fillId="4" borderId="0" xfId="0" applyFont="1" applyFill="1"/>
    <xf numFmtId="0" fontId="0" fillId="4" borderId="0" xfId="0" applyFill="1"/>
    <xf numFmtId="10" fontId="9" fillId="3" borderId="9" xfId="1" applyNumberFormat="1" applyFont="1" applyFill="1" applyBorder="1" applyAlignment="1">
      <alignment horizontal="center"/>
    </xf>
    <xf numFmtId="10" fontId="9" fillId="3" borderId="1" xfId="1" applyNumberFormat="1" applyFont="1" applyFill="1" applyBorder="1" applyAlignment="1">
      <alignment horizontal="center"/>
    </xf>
    <xf numFmtId="10" fontId="9" fillId="3" borderId="13" xfId="1" applyNumberFormat="1" applyFont="1" applyFill="1" applyBorder="1" applyAlignment="1">
      <alignment horizontal="center"/>
    </xf>
    <xf numFmtId="10" fontId="7" fillId="3" borderId="2" xfId="0" applyNumberFormat="1" applyFont="1" applyFill="1" applyBorder="1" applyAlignment="1">
      <alignment horizontal="center"/>
    </xf>
    <xf numFmtId="10" fontId="9" fillId="4" borderId="9" xfId="1" applyNumberFormat="1" applyFont="1" applyFill="1" applyBorder="1" applyAlignment="1">
      <alignment horizontal="center"/>
    </xf>
    <xf numFmtId="10" fontId="9" fillId="4" borderId="1" xfId="1" applyNumberFormat="1" applyFont="1" applyFill="1" applyBorder="1" applyAlignment="1">
      <alignment horizontal="center"/>
    </xf>
    <xf numFmtId="10" fontId="9" fillId="4" borderId="13" xfId="1" applyNumberFormat="1" applyFont="1" applyFill="1" applyBorder="1" applyAlignment="1">
      <alignment horizontal="center"/>
    </xf>
    <xf numFmtId="10" fontId="7" fillId="4" borderId="2" xfId="0" applyNumberFormat="1" applyFont="1" applyFill="1" applyBorder="1" applyAlignment="1">
      <alignment horizontal="center"/>
    </xf>
    <xf numFmtId="10" fontId="9" fillId="5" borderId="9" xfId="1" applyNumberFormat="1" applyFont="1" applyFill="1" applyBorder="1" applyAlignment="1">
      <alignment horizontal="center"/>
    </xf>
    <xf numFmtId="10" fontId="9" fillId="5" borderId="1" xfId="1" applyNumberFormat="1" applyFont="1" applyFill="1" applyBorder="1" applyAlignment="1">
      <alignment horizontal="center"/>
    </xf>
    <xf numFmtId="10" fontId="9" fillId="5" borderId="13" xfId="1" applyNumberFormat="1" applyFont="1" applyFill="1" applyBorder="1" applyAlignment="1">
      <alignment horizontal="center"/>
    </xf>
    <xf numFmtId="10" fontId="7" fillId="5" borderId="2" xfId="0" applyNumberFormat="1" applyFont="1" applyFill="1" applyBorder="1" applyAlignment="1">
      <alignment horizontal="center"/>
    </xf>
    <xf numFmtId="10" fontId="16" fillId="6" borderId="9" xfId="1" applyNumberFormat="1" applyFont="1" applyFill="1" applyBorder="1" applyAlignment="1">
      <alignment horizontal="center"/>
    </xf>
    <xf numFmtId="10" fontId="9" fillId="6" borderId="1" xfId="1" applyNumberFormat="1" applyFont="1" applyFill="1" applyBorder="1" applyAlignment="1">
      <alignment horizontal="center"/>
    </xf>
    <xf numFmtId="10" fontId="9" fillId="6" borderId="13" xfId="1" applyNumberFormat="1" applyFont="1" applyFill="1" applyBorder="1" applyAlignment="1">
      <alignment horizontal="center"/>
    </xf>
    <xf numFmtId="10" fontId="7" fillId="6" borderId="2" xfId="0" applyNumberFormat="1" applyFont="1" applyFill="1" applyBorder="1" applyAlignment="1">
      <alignment horizontal="center"/>
    </xf>
    <xf numFmtId="10" fontId="16" fillId="7" borderId="9" xfId="1" applyNumberFormat="1" applyFont="1" applyFill="1" applyBorder="1" applyAlignment="1">
      <alignment horizontal="center"/>
    </xf>
    <xf numFmtId="10" fontId="9" fillId="7" borderId="1" xfId="1" applyNumberFormat="1" applyFont="1" applyFill="1" applyBorder="1" applyAlignment="1">
      <alignment horizontal="center"/>
    </xf>
    <xf numFmtId="10" fontId="9" fillId="7" borderId="13" xfId="1" applyNumberFormat="1" applyFont="1" applyFill="1" applyBorder="1" applyAlignment="1">
      <alignment horizontal="center"/>
    </xf>
    <xf numFmtId="10" fontId="7" fillId="7" borderId="2" xfId="0" applyNumberFormat="1" applyFont="1" applyFill="1" applyBorder="1" applyAlignment="1">
      <alignment horizontal="center"/>
    </xf>
    <xf numFmtId="10" fontId="2" fillId="2" borderId="0" xfId="0" applyNumberFormat="1" applyFont="1" applyFill="1" applyAlignment="1">
      <alignment horizontal="center"/>
    </xf>
    <xf numFmtId="10" fontId="4" fillId="6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0" fontId="24" fillId="2" borderId="3" xfId="0" applyFont="1" applyFill="1" applyBorder="1" applyAlignment="1">
      <alignment horizontal="right"/>
    </xf>
    <xf numFmtId="0" fontId="24" fillId="2" borderId="2" xfId="0" applyFont="1" applyFill="1" applyBorder="1" applyAlignment="1">
      <alignment horizontal="center"/>
    </xf>
    <xf numFmtId="0" fontId="24" fillId="2" borderId="28" xfId="0" applyFont="1" applyFill="1" applyBorder="1" applyAlignment="1">
      <alignment horizontal="center"/>
    </xf>
    <xf numFmtId="0" fontId="25" fillId="2" borderId="36" xfId="0" applyFont="1" applyFill="1" applyBorder="1"/>
    <xf numFmtId="0" fontId="25" fillId="2" borderId="34" xfId="0" applyFont="1" applyFill="1" applyBorder="1"/>
    <xf numFmtId="164" fontId="24" fillId="2" borderId="23" xfId="0" applyNumberFormat="1" applyFont="1" applyFill="1" applyBorder="1"/>
    <xf numFmtId="9" fontId="24" fillId="2" borderId="25" xfId="0" applyNumberFormat="1" applyFont="1" applyFill="1" applyBorder="1" applyAlignment="1">
      <alignment horizontal="center"/>
    </xf>
    <xf numFmtId="0" fontId="24" fillId="2" borderId="35" xfId="0" applyFont="1" applyFill="1" applyBorder="1"/>
    <xf numFmtId="164" fontId="24" fillId="2" borderId="24" xfId="0" applyNumberFormat="1" applyFont="1" applyFill="1" applyBorder="1"/>
    <xf numFmtId="9" fontId="24" fillId="2" borderId="31" xfId="0" applyNumberFormat="1" applyFont="1" applyFill="1" applyBorder="1"/>
    <xf numFmtId="0" fontId="22" fillId="4" borderId="0" xfId="0" applyFont="1" applyFill="1" applyAlignment="1">
      <alignment horizontal="center"/>
    </xf>
    <xf numFmtId="2" fontId="19" fillId="3" borderId="15" xfId="0" applyNumberFormat="1" applyFont="1" applyFill="1" applyBorder="1" applyAlignment="1">
      <alignment horizontal="center" vertical="center" textRotation="255" wrapText="1"/>
    </xf>
    <xf numFmtId="2" fontId="19" fillId="3" borderId="16" xfId="0" applyNumberFormat="1" applyFont="1" applyFill="1" applyBorder="1" applyAlignment="1">
      <alignment horizontal="center" vertical="center" textRotation="255" wrapText="1"/>
    </xf>
    <xf numFmtId="2" fontId="19" fillId="3" borderId="17" xfId="0" applyNumberFormat="1" applyFont="1" applyFill="1" applyBorder="1" applyAlignment="1">
      <alignment horizontal="center" vertical="center" textRotation="255" wrapText="1"/>
    </xf>
    <xf numFmtId="165" fontId="5" fillId="3" borderId="3" xfId="0" applyNumberFormat="1" applyFont="1" applyFill="1" applyBorder="1" applyAlignment="1">
      <alignment horizontal="center"/>
    </xf>
    <xf numFmtId="165" fontId="5" fillId="3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66" fontId="20" fillId="2" borderId="0" xfId="0" applyNumberFormat="1" applyFont="1" applyFill="1" applyAlignment="1">
      <alignment horizontal="center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right"/>
    </xf>
    <xf numFmtId="0" fontId="21" fillId="2" borderId="4" xfId="0" applyFont="1" applyFill="1" applyBorder="1" applyAlignment="1">
      <alignment horizontal="right"/>
    </xf>
    <xf numFmtId="2" fontId="19" fillId="7" borderId="15" xfId="0" applyNumberFormat="1" applyFont="1" applyFill="1" applyBorder="1" applyAlignment="1">
      <alignment horizontal="center" vertical="center" textRotation="255" wrapText="1"/>
    </xf>
    <xf numFmtId="2" fontId="19" fillId="7" borderId="16" xfId="0" applyNumberFormat="1" applyFont="1" applyFill="1" applyBorder="1" applyAlignment="1">
      <alignment horizontal="center" vertical="center" textRotation="255" wrapText="1"/>
    </xf>
    <xf numFmtId="2" fontId="19" fillId="7" borderId="17" xfId="0" applyNumberFormat="1" applyFont="1" applyFill="1" applyBorder="1" applyAlignment="1">
      <alignment horizontal="center" vertical="center" textRotation="255" wrapText="1"/>
    </xf>
    <xf numFmtId="165" fontId="5" fillId="7" borderId="3" xfId="0" applyNumberFormat="1" applyFont="1" applyFill="1" applyBorder="1" applyAlignment="1">
      <alignment horizontal="center"/>
    </xf>
    <xf numFmtId="165" fontId="5" fillId="7" borderId="4" xfId="0" applyNumberFormat="1" applyFont="1" applyFill="1" applyBorder="1" applyAlignment="1">
      <alignment horizontal="center"/>
    </xf>
    <xf numFmtId="2" fontId="19" fillId="4" borderId="15" xfId="0" applyNumberFormat="1" applyFont="1" applyFill="1" applyBorder="1" applyAlignment="1">
      <alignment horizontal="center" vertical="center" textRotation="255" wrapText="1"/>
    </xf>
    <xf numFmtId="2" fontId="19" fillId="4" borderId="16" xfId="0" applyNumberFormat="1" applyFont="1" applyFill="1" applyBorder="1" applyAlignment="1">
      <alignment horizontal="center" vertical="center" textRotation="255" wrapText="1"/>
    </xf>
    <xf numFmtId="2" fontId="19" fillId="4" borderId="17" xfId="0" applyNumberFormat="1" applyFont="1" applyFill="1" applyBorder="1" applyAlignment="1">
      <alignment horizontal="center" vertical="center" textRotation="255" wrapText="1"/>
    </xf>
    <xf numFmtId="165" fontId="5" fillId="4" borderId="3" xfId="0" applyNumberFormat="1" applyFont="1" applyFill="1" applyBorder="1" applyAlignment="1">
      <alignment horizontal="center"/>
    </xf>
    <xf numFmtId="165" fontId="5" fillId="4" borderId="4" xfId="0" applyNumberFormat="1" applyFont="1" applyFill="1" applyBorder="1" applyAlignment="1">
      <alignment horizontal="center"/>
    </xf>
    <xf numFmtId="2" fontId="19" fillId="5" borderId="15" xfId="0" applyNumberFormat="1" applyFont="1" applyFill="1" applyBorder="1" applyAlignment="1">
      <alignment horizontal="center" vertical="center" textRotation="255" wrapText="1"/>
    </xf>
    <xf numFmtId="2" fontId="19" fillId="5" borderId="16" xfId="0" applyNumberFormat="1" applyFont="1" applyFill="1" applyBorder="1" applyAlignment="1">
      <alignment horizontal="center" vertical="center" textRotation="255" wrapText="1"/>
    </xf>
    <xf numFmtId="2" fontId="19" fillId="5" borderId="17" xfId="0" applyNumberFormat="1" applyFont="1" applyFill="1" applyBorder="1" applyAlignment="1">
      <alignment horizontal="center" vertical="center" textRotation="255" wrapText="1"/>
    </xf>
    <xf numFmtId="165" fontId="5" fillId="5" borderId="3" xfId="0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2" fontId="19" fillId="6" borderId="15" xfId="0" applyNumberFormat="1" applyFont="1" applyFill="1" applyBorder="1" applyAlignment="1">
      <alignment horizontal="center" vertical="center" textRotation="255" wrapText="1"/>
    </xf>
    <xf numFmtId="2" fontId="19" fillId="6" borderId="16" xfId="0" applyNumberFormat="1" applyFont="1" applyFill="1" applyBorder="1" applyAlignment="1">
      <alignment horizontal="center" vertical="center" textRotation="255" wrapText="1"/>
    </xf>
    <xf numFmtId="2" fontId="19" fillId="6" borderId="17" xfId="0" applyNumberFormat="1" applyFont="1" applyFill="1" applyBorder="1" applyAlignment="1">
      <alignment horizontal="center" vertical="center" textRotation="255" wrapText="1"/>
    </xf>
    <xf numFmtId="165" fontId="5" fillId="6" borderId="3" xfId="0" applyNumberFormat="1" applyFont="1" applyFill="1" applyBorder="1" applyAlignment="1">
      <alignment horizontal="center"/>
    </xf>
    <xf numFmtId="165" fontId="5" fillId="6" borderId="4" xfId="0" applyNumberFormat="1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Resultado</a:t>
            </a:r>
            <a:r>
              <a:rPr lang="pt-BR" baseline="0"/>
              <a:t> de operaçãos no Forex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02562325058205"/>
          <c:y val="9.1130221130221137E-2"/>
          <c:w val="0.84996939336071364"/>
          <c:h val="0.79566735669097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'Resumo anual'!$C$3:$C$5</c:f>
              <c:strCache>
                <c:ptCount val="3"/>
                <c:pt idx="0">
                  <c:v>RESUMO GERAL DA BANCA DE FOREX 2023</c:v>
                </c:pt>
                <c:pt idx="2">
                  <c:v>LUCRO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E5-456B-BE77-14836BA08EEE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9E5-456B-BE77-14836BA08EE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E5-456B-BE77-14836BA08EEE}"/>
              </c:ext>
            </c:extLst>
          </c:dPt>
          <c:cat>
            <c:strRef>
              <c:f>'Resumo anual'!$B$6:$B$17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 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'Resumo anual'!$C$6:$C$17</c:f>
              <c:numCache>
                <c:formatCode>_-[$$-409]* #,##0.00_ ;_-[$$-409]* \-#,##0.00\ ;_-[$$-409]* "-"??_ ;_-@_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5-456B-BE77-14836BA08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741768"/>
        <c:axId val="506740128"/>
      </c:barChart>
      <c:lineChart>
        <c:grouping val="standard"/>
        <c:varyColors val="0"/>
        <c:ser>
          <c:idx val="1"/>
          <c:order val="1"/>
          <c:tx>
            <c:strRef>
              <c:f>'Resumo anual'!$D$3:$D$5</c:f>
              <c:strCache>
                <c:ptCount val="3"/>
                <c:pt idx="0">
                  <c:v>RESUMO GERAL DA BANCA DE FOREX 2023</c:v>
                </c:pt>
                <c:pt idx="2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F9E5-456B-BE77-14836BA08EEE}"/>
              </c:ext>
            </c:extLst>
          </c:dPt>
          <c:cat>
            <c:strRef>
              <c:f>'Resumo anual'!$B$6:$B$17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 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'Resumo anual'!$D$6:$D$17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5-456B-BE77-14836BA08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992320"/>
        <c:axId val="506738816"/>
      </c:lineChart>
      <c:catAx>
        <c:axId val="50674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6740128"/>
        <c:crosses val="autoZero"/>
        <c:auto val="1"/>
        <c:lblAlgn val="ctr"/>
        <c:lblOffset val="100"/>
        <c:noMultiLvlLbl val="0"/>
      </c:catAx>
      <c:valAx>
        <c:axId val="50674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6741768"/>
        <c:crosses val="autoZero"/>
        <c:crossBetween val="between"/>
      </c:valAx>
      <c:valAx>
        <c:axId val="50673881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2992320"/>
        <c:crosses val="max"/>
        <c:crossBetween val="between"/>
      </c:valAx>
      <c:catAx>
        <c:axId val="472992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6738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197527</xdr:colOff>
      <xdr:row>4</xdr:row>
      <xdr:rowOff>110557</xdr:rowOff>
    </xdr:from>
    <xdr:to>
      <xdr:col>21</xdr:col>
      <xdr:colOff>578304</xdr:colOff>
      <xdr:row>38</xdr:row>
      <xdr:rowOff>126319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4AEEC4-040D-47BC-AD36-8A9E0B7D61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A40E7-74DE-4F52-A230-52F9F23C7349}">
  <dimension ref="B3:Y41"/>
  <sheetViews>
    <sheetView zoomScale="112" zoomScaleNormal="112" workbookViewId="0">
      <selection activeCell="G25" sqref="G25"/>
    </sheetView>
  </sheetViews>
  <sheetFormatPr defaultRowHeight="14.5" x14ac:dyDescent="0.35"/>
  <cols>
    <col min="1" max="1" width="8.7265625" style="195"/>
    <col min="2" max="2" width="11.81640625" style="195" bestFit="1" customWidth="1"/>
    <col min="3" max="3" width="12.453125" style="195" customWidth="1"/>
    <col min="4" max="16384" width="8.7265625" style="195"/>
  </cols>
  <sheetData>
    <row r="3" spans="2:25" ht="14.5" customHeight="1" x14ac:dyDescent="0.35">
      <c r="B3" s="229" t="s">
        <v>39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</row>
    <row r="4" spans="2:25" ht="15" customHeight="1" thickBot="1" x14ac:dyDescent="0.4"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</row>
    <row r="5" spans="2:25" ht="15" thickBot="1" x14ac:dyDescent="0.4">
      <c r="B5" s="219" t="s">
        <v>40</v>
      </c>
      <c r="C5" s="220" t="s">
        <v>21</v>
      </c>
      <c r="D5" s="221" t="s">
        <v>7</v>
      </c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</row>
    <row r="6" spans="2:25" x14ac:dyDescent="0.35">
      <c r="B6" s="222" t="s">
        <v>27</v>
      </c>
      <c r="C6" s="224">
        <f>JANEIRO!H4</f>
        <v>0</v>
      </c>
      <c r="D6" s="225" t="e">
        <f>JANEIRO!H5</f>
        <v>#DIV/0!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</row>
    <row r="7" spans="2:25" x14ac:dyDescent="0.35">
      <c r="B7" s="223" t="s">
        <v>28</v>
      </c>
      <c r="C7" s="224">
        <f>FEVEREIRO!H4</f>
        <v>0</v>
      </c>
      <c r="D7" s="225" t="e">
        <f>FEVEREIRO!H5</f>
        <v>#DIV/0!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</row>
    <row r="8" spans="2:25" x14ac:dyDescent="0.35">
      <c r="B8" s="223" t="s">
        <v>29</v>
      </c>
      <c r="C8" s="224">
        <f>'MARÇO '!H4</f>
        <v>0</v>
      </c>
      <c r="D8" s="225" t="e">
        <f>'MARÇO '!H5</f>
        <v>#DIV/0!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</row>
    <row r="9" spans="2:25" x14ac:dyDescent="0.35">
      <c r="B9" s="223" t="s">
        <v>30</v>
      </c>
      <c r="C9" s="224">
        <f>ABRIL!H4</f>
        <v>0</v>
      </c>
      <c r="D9" s="225" t="e">
        <f>ABRIL!H5</f>
        <v>#DIV/0!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</row>
    <row r="10" spans="2:25" x14ac:dyDescent="0.35">
      <c r="B10" s="223" t="s">
        <v>31</v>
      </c>
      <c r="C10" s="224">
        <f>MAIO!H4</f>
        <v>0</v>
      </c>
      <c r="D10" s="225" t="e">
        <f>MAIO!H5</f>
        <v>#DIV/0!</v>
      </c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</row>
    <row r="11" spans="2:25" x14ac:dyDescent="0.35">
      <c r="B11" s="223" t="s">
        <v>32</v>
      </c>
      <c r="C11" s="224">
        <f>JUNHO!H4</f>
        <v>0</v>
      </c>
      <c r="D11" s="225" t="e">
        <f>JUNHO!H5</f>
        <v>#DIV/0!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</row>
    <row r="12" spans="2:25" x14ac:dyDescent="0.35">
      <c r="B12" s="223" t="s">
        <v>33</v>
      </c>
      <c r="C12" s="224">
        <f>JULHO!H4</f>
        <v>0</v>
      </c>
      <c r="D12" s="225" t="e">
        <f>JULHO!H5</f>
        <v>#DIV/0!</v>
      </c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</row>
    <row r="13" spans="2:25" x14ac:dyDescent="0.35">
      <c r="B13" s="223" t="s">
        <v>34</v>
      </c>
      <c r="C13" s="224">
        <f>AGOSTO!H4</f>
        <v>0</v>
      </c>
      <c r="D13" s="225" t="e">
        <f>AGOSTO!H5</f>
        <v>#DIV/0!</v>
      </c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</row>
    <row r="14" spans="2:25" x14ac:dyDescent="0.35">
      <c r="B14" s="223" t="s">
        <v>35</v>
      </c>
      <c r="C14" s="224">
        <f>SETEMBRO!H4</f>
        <v>0</v>
      </c>
      <c r="D14" s="225" t="e">
        <f>SETEMBRO!H5</f>
        <v>#DIV/0!</v>
      </c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</row>
    <row r="15" spans="2:25" x14ac:dyDescent="0.35">
      <c r="B15" s="223" t="s">
        <v>41</v>
      </c>
      <c r="C15" s="224">
        <f>OUTUBRO!H4</f>
        <v>0</v>
      </c>
      <c r="D15" s="225" t="e">
        <f>OUTUBRO!H5</f>
        <v>#DIV/0!</v>
      </c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</row>
    <row r="16" spans="2:25" x14ac:dyDescent="0.35">
      <c r="B16" s="223" t="s">
        <v>36</v>
      </c>
      <c r="C16" s="224">
        <f>NOVEMBRO!H4</f>
        <v>0</v>
      </c>
      <c r="D16" s="225" t="e">
        <f>NOVEMBRO!H5</f>
        <v>#DIV/0!</v>
      </c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</row>
    <row r="17" spans="2:25" x14ac:dyDescent="0.35">
      <c r="B17" s="223" t="s">
        <v>37</v>
      </c>
      <c r="C17" s="224">
        <f>DEZEMBRO!H4</f>
        <v>0</v>
      </c>
      <c r="D17" s="225" t="e">
        <f>DEZEMBRO!H5</f>
        <v>#DIV/0!</v>
      </c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</row>
    <row r="18" spans="2:25" ht="15" thickBot="1" x14ac:dyDescent="0.4">
      <c r="B18" s="226" t="s">
        <v>25</v>
      </c>
      <c r="C18" s="227">
        <f>SUM(C6:C17)</f>
        <v>0</v>
      </c>
      <c r="D18" s="228" t="e">
        <f>SUM(D6:D17)</f>
        <v>#DIV/0!</v>
      </c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</row>
    <row r="19" spans="2:25" x14ac:dyDescent="0.35"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</row>
    <row r="20" spans="2:25" x14ac:dyDescent="0.35"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</row>
    <row r="21" spans="2:25" x14ac:dyDescent="0.35"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</row>
    <row r="22" spans="2:25" x14ac:dyDescent="0.35"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</row>
    <row r="23" spans="2:25" x14ac:dyDescent="0.35"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</row>
    <row r="24" spans="2:25" x14ac:dyDescent="0.35"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</row>
    <row r="25" spans="2:25" x14ac:dyDescent="0.35"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</row>
    <row r="26" spans="2:25" x14ac:dyDescent="0.35"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</row>
    <row r="27" spans="2:25" x14ac:dyDescent="0.35"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</row>
    <row r="28" spans="2:25" x14ac:dyDescent="0.35"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</row>
    <row r="29" spans="2:25" x14ac:dyDescent="0.35"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</row>
    <row r="30" spans="2:25" x14ac:dyDescent="0.35"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</row>
    <row r="31" spans="2:25" x14ac:dyDescent="0.35"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</row>
    <row r="32" spans="2:25" x14ac:dyDescent="0.35"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</row>
    <row r="33" spans="2:25" x14ac:dyDescent="0.35"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</row>
    <row r="34" spans="2:25" x14ac:dyDescent="0.35"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</row>
    <row r="35" spans="2:25" x14ac:dyDescent="0.35"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</row>
    <row r="36" spans="2:25" x14ac:dyDescent="0.35"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</row>
    <row r="37" spans="2:25" x14ac:dyDescent="0.35"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</row>
    <row r="38" spans="2:25" x14ac:dyDescent="0.35"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</row>
    <row r="39" spans="2:25" x14ac:dyDescent="0.35"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</row>
    <row r="40" spans="2:25" x14ac:dyDescent="0.35"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</row>
    <row r="41" spans="2:25" x14ac:dyDescent="0.35"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</row>
  </sheetData>
  <mergeCells count="1">
    <mergeCell ref="B3:Y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5DAD9-94B6-4D99-B434-F1250ECF10F7}">
  <dimension ref="A1:P49"/>
  <sheetViews>
    <sheetView topLeftCell="A5" zoomScaleNormal="100" workbookViewId="0">
      <selection activeCell="D24" sqref="D24:E28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196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197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197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197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198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199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/>
      <c r="C16" s="10">
        <f>H12</f>
        <v>0</v>
      </c>
      <c r="D16" s="10"/>
      <c r="E16" s="10"/>
      <c r="F16" s="200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/>
      <c r="C17" s="14">
        <f>H16</f>
        <v>0</v>
      </c>
      <c r="D17" s="14"/>
      <c r="E17" s="14"/>
      <c r="F17" s="201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/>
      <c r="C18" s="14">
        <f>H17</f>
        <v>0</v>
      </c>
      <c r="D18" s="14"/>
      <c r="E18" s="14"/>
      <c r="F18" s="201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/>
      <c r="C19" s="14">
        <f>H18</f>
        <v>0</v>
      </c>
      <c r="D19" s="14"/>
      <c r="E19" s="14"/>
      <c r="F19" s="201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/>
      <c r="C20" s="17">
        <f>H19</f>
        <v>0</v>
      </c>
      <c r="D20" s="17"/>
      <c r="E20" s="17"/>
      <c r="F20" s="202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03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/>
      <c r="C24" s="43">
        <f>H20</f>
        <v>0</v>
      </c>
      <c r="D24" s="43"/>
      <c r="E24" s="43"/>
      <c r="F24" s="20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/>
      <c r="C25" s="47">
        <f>H24</f>
        <v>0</v>
      </c>
      <c r="D25" s="47"/>
      <c r="E25" s="47"/>
      <c r="F25" s="205" t="e">
        <f>E25/C25</f>
        <v>#DIV/0!</v>
      </c>
      <c r="G25" s="81"/>
      <c r="H25" s="49">
        <f>C25+D25+E25-G25</f>
        <v>0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/>
      <c r="C26" s="47">
        <f>H25</f>
        <v>0</v>
      </c>
      <c r="D26" s="47"/>
      <c r="E26" s="47"/>
      <c r="F26" s="205" t="e">
        <f>E26/C26</f>
        <v>#DIV/0!</v>
      </c>
      <c r="G26" s="81"/>
      <c r="H26" s="49">
        <f>C26+D26+E26-G26</f>
        <v>0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/>
      <c r="C27" s="47">
        <f>H26</f>
        <v>0</v>
      </c>
      <c r="D27" s="47"/>
      <c r="E27" s="47"/>
      <c r="F27" s="205" t="e">
        <f>E27/C27</f>
        <v>#DIV/0!</v>
      </c>
      <c r="G27" s="81"/>
      <c r="H27" s="49">
        <f>C27+D27+E27-G27</f>
        <v>0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/>
      <c r="C28" s="50">
        <f>H27</f>
        <v>0</v>
      </c>
      <c r="D28" s="50"/>
      <c r="E28" s="50"/>
      <c r="F28" s="206" t="e">
        <f>E28/C28</f>
        <v>#DIV/0!</v>
      </c>
      <c r="G28" s="82"/>
      <c r="H28" s="52">
        <f>C28+D28+E28-G28</f>
        <v>0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207" t="e">
        <f>SUM(F24:F28)</f>
        <v>#DIV/0!</v>
      </c>
      <c r="G29" s="87">
        <f>SUM(G24:G28)</f>
        <v>0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58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0</v>
      </c>
      <c r="D32" s="92"/>
      <c r="E32" s="92"/>
      <c r="F32" s="208" t="e">
        <f>E32/C32</f>
        <v>#DIV/0!</v>
      </c>
      <c r="G32" s="92"/>
      <c r="H32" s="94">
        <f>C32+D32+E32-G32</f>
        <v>0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0</v>
      </c>
      <c r="D33" s="60"/>
      <c r="E33" s="60"/>
      <c r="F33" s="209" t="e">
        <f>E33/C33</f>
        <v>#DIV/0!</v>
      </c>
      <c r="G33" s="83"/>
      <c r="H33" s="62">
        <f>C33+D33+E33-G33</f>
        <v>0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0</v>
      </c>
      <c r="D34" s="60"/>
      <c r="E34" s="60"/>
      <c r="F34" s="209" t="e">
        <f>E34/C34</f>
        <v>#DIV/0!</v>
      </c>
      <c r="G34" s="83"/>
      <c r="H34" s="62">
        <f>C34+D34+E34-G34</f>
        <v>0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0</v>
      </c>
      <c r="D35" s="60"/>
      <c r="E35" s="60"/>
      <c r="F35" s="209" t="e">
        <f>E35/C35</f>
        <v>#DIV/0!</v>
      </c>
      <c r="G35" s="83"/>
      <c r="H35" s="62">
        <f>C35+D35+E35-G35</f>
        <v>0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0</v>
      </c>
      <c r="D36" s="63"/>
      <c r="E36" s="63"/>
      <c r="F36" s="210" t="e">
        <f>E36/C36</f>
        <v>#DIV/0!</v>
      </c>
      <c r="G36" s="84"/>
      <c r="H36" s="65">
        <f>C36+D36+E36-G36</f>
        <v>0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211" t="e">
        <f>SUM(F32:F36)</f>
        <v>#DIV/0!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96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0</v>
      </c>
      <c r="D40" s="98"/>
      <c r="E40" s="98"/>
      <c r="F40" s="212" t="e">
        <f>E40/C40</f>
        <v>#DIV/0!</v>
      </c>
      <c r="G40" s="98"/>
      <c r="H40" s="100">
        <f>C40+D40+E40-G40</f>
        <v>0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0</v>
      </c>
      <c r="D41" s="102"/>
      <c r="E41" s="102"/>
      <c r="F41" s="213" t="e">
        <f>E41/C41</f>
        <v>#DIV/0!</v>
      </c>
      <c r="G41" s="104"/>
      <c r="H41" s="105">
        <f>C41+D41+E41-G41</f>
        <v>0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0</v>
      </c>
      <c r="D42" s="102"/>
      <c r="E42" s="102"/>
      <c r="F42" s="213" t="e">
        <f>E42/C42</f>
        <v>#DIV/0!</v>
      </c>
      <c r="G42" s="104"/>
      <c r="H42" s="105">
        <f>C42+D42+E42-G42</f>
        <v>0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0</v>
      </c>
      <c r="D43" s="102"/>
      <c r="E43" s="102"/>
      <c r="F43" s="213" t="e">
        <f>E43/C43</f>
        <v>#DIV/0!</v>
      </c>
      <c r="G43" s="104"/>
      <c r="H43" s="105">
        <f>C43+D43+E43-G43</f>
        <v>0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0</v>
      </c>
      <c r="D44" s="106"/>
      <c r="E44" s="106"/>
      <c r="F44" s="214" t="e">
        <f>E44/C44</f>
        <v>#DIV/0!</v>
      </c>
      <c r="G44" s="108"/>
      <c r="H44" s="109">
        <f>C44+D44+E44-G44</f>
        <v>0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215" t="e">
        <f>SUM(F40:F44)</f>
        <v>#DIV/0!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I39:I45"/>
    <mergeCell ref="B45:C45"/>
    <mergeCell ref="I15:I21"/>
    <mergeCell ref="B21:C21"/>
    <mergeCell ref="I23:I29"/>
    <mergeCell ref="B29:C29"/>
    <mergeCell ref="I31:I37"/>
    <mergeCell ref="B37:C37"/>
    <mergeCell ref="I7:I13"/>
    <mergeCell ref="B13:C13"/>
    <mergeCell ref="B1:I1"/>
    <mergeCell ref="M1:P1"/>
    <mergeCell ref="E4:G4"/>
    <mergeCell ref="M4:P6"/>
    <mergeCell ref="E5:G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B75B-CEBA-4939-82AB-154092FE3A95}">
  <dimension ref="A1:P49"/>
  <sheetViews>
    <sheetView topLeftCell="A5" zoomScaleNormal="100" workbookViewId="0">
      <selection activeCell="D24" sqref="D24:E28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196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197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197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197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198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199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/>
      <c r="C16" s="10">
        <f>H12</f>
        <v>0</v>
      </c>
      <c r="D16" s="10"/>
      <c r="E16" s="10"/>
      <c r="F16" s="200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/>
      <c r="C17" s="14">
        <f>H16</f>
        <v>0</v>
      </c>
      <c r="D17" s="14"/>
      <c r="E17" s="14"/>
      <c r="F17" s="201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/>
      <c r="C18" s="14">
        <f>H17</f>
        <v>0</v>
      </c>
      <c r="D18" s="14"/>
      <c r="E18" s="14"/>
      <c r="F18" s="201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/>
      <c r="C19" s="14">
        <f>H18</f>
        <v>0</v>
      </c>
      <c r="D19" s="14"/>
      <c r="E19" s="14"/>
      <c r="F19" s="201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/>
      <c r="C20" s="17">
        <f>H19</f>
        <v>0</v>
      </c>
      <c r="D20" s="17"/>
      <c r="E20" s="17"/>
      <c r="F20" s="202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03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/>
      <c r="C24" s="43">
        <f>H20</f>
        <v>0</v>
      </c>
      <c r="D24" s="43"/>
      <c r="E24" s="43"/>
      <c r="F24" s="20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/>
      <c r="C25" s="47">
        <f>H24</f>
        <v>0</v>
      </c>
      <c r="D25" s="47"/>
      <c r="E25" s="47"/>
      <c r="F25" s="205" t="e">
        <f>E25/C25</f>
        <v>#DIV/0!</v>
      </c>
      <c r="G25" s="81"/>
      <c r="H25" s="49">
        <f>C25+D25+E25-G25</f>
        <v>0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/>
      <c r="C26" s="47">
        <f>H25</f>
        <v>0</v>
      </c>
      <c r="D26" s="47"/>
      <c r="E26" s="47"/>
      <c r="F26" s="205" t="e">
        <f>E26/C26</f>
        <v>#DIV/0!</v>
      </c>
      <c r="G26" s="81"/>
      <c r="H26" s="49">
        <f>C26+D26+E26-G26</f>
        <v>0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/>
      <c r="C27" s="47">
        <f>H26</f>
        <v>0</v>
      </c>
      <c r="D27" s="47"/>
      <c r="E27" s="47"/>
      <c r="F27" s="205" t="e">
        <f>E27/C27</f>
        <v>#DIV/0!</v>
      </c>
      <c r="G27" s="81"/>
      <c r="H27" s="49">
        <f>C27+D27+E27-G27</f>
        <v>0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/>
      <c r="C28" s="50">
        <f>H27</f>
        <v>0</v>
      </c>
      <c r="D28" s="50"/>
      <c r="E28" s="50"/>
      <c r="F28" s="206" t="e">
        <f>E28/C28</f>
        <v>#DIV/0!</v>
      </c>
      <c r="G28" s="82"/>
      <c r="H28" s="52">
        <f>C28+D28+E28-G28</f>
        <v>0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207" t="e">
        <f>SUM(F24:F28)</f>
        <v>#DIV/0!</v>
      </c>
      <c r="G29" s="87">
        <f>SUM(G24:G28)</f>
        <v>0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58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0</v>
      </c>
      <c r="D32" s="92"/>
      <c r="E32" s="92"/>
      <c r="F32" s="208" t="e">
        <f>E32/C32</f>
        <v>#DIV/0!</v>
      </c>
      <c r="G32" s="92"/>
      <c r="H32" s="94">
        <f>C32+D32+E32-G32</f>
        <v>0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0</v>
      </c>
      <c r="D33" s="60"/>
      <c r="E33" s="60"/>
      <c r="F33" s="209" t="e">
        <f>E33/C33</f>
        <v>#DIV/0!</v>
      </c>
      <c r="G33" s="83"/>
      <c r="H33" s="62">
        <f>C33+D33+E33-G33</f>
        <v>0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0</v>
      </c>
      <c r="D34" s="60"/>
      <c r="E34" s="60"/>
      <c r="F34" s="209" t="e">
        <f>E34/C34</f>
        <v>#DIV/0!</v>
      </c>
      <c r="G34" s="83"/>
      <c r="H34" s="62">
        <f>C34+D34+E34-G34</f>
        <v>0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0</v>
      </c>
      <c r="D35" s="60"/>
      <c r="E35" s="60"/>
      <c r="F35" s="209" t="e">
        <f>E35/C35</f>
        <v>#DIV/0!</v>
      </c>
      <c r="G35" s="83"/>
      <c r="H35" s="62">
        <f>C35+D35+E35-G35</f>
        <v>0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0</v>
      </c>
      <c r="D36" s="63"/>
      <c r="E36" s="63"/>
      <c r="F36" s="210" t="e">
        <f>E36/C36</f>
        <v>#DIV/0!</v>
      </c>
      <c r="G36" s="84"/>
      <c r="H36" s="65">
        <f>C36+D36+E36-G36</f>
        <v>0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211" t="e">
        <f>SUM(F32:F36)</f>
        <v>#DIV/0!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96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0</v>
      </c>
      <c r="D40" s="98"/>
      <c r="E40" s="98"/>
      <c r="F40" s="212" t="e">
        <f>E40/C40</f>
        <v>#DIV/0!</v>
      </c>
      <c r="G40" s="98"/>
      <c r="H40" s="100">
        <f>C40+D40+E40-G40</f>
        <v>0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0</v>
      </c>
      <c r="D41" s="102"/>
      <c r="E41" s="102"/>
      <c r="F41" s="213" t="e">
        <f>E41/C41</f>
        <v>#DIV/0!</v>
      </c>
      <c r="G41" s="104"/>
      <c r="H41" s="105">
        <f>C41+D41+E41-G41</f>
        <v>0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0</v>
      </c>
      <c r="D42" s="102"/>
      <c r="E42" s="102"/>
      <c r="F42" s="213" t="e">
        <f>E42/C42</f>
        <v>#DIV/0!</v>
      </c>
      <c r="G42" s="104"/>
      <c r="H42" s="105">
        <f>C42+D42+E42-G42</f>
        <v>0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0</v>
      </c>
      <c r="D43" s="102"/>
      <c r="E43" s="102"/>
      <c r="F43" s="213" t="e">
        <f>E43/C43</f>
        <v>#DIV/0!</v>
      </c>
      <c r="G43" s="104"/>
      <c r="H43" s="105">
        <f>C43+D43+E43-G43</f>
        <v>0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0</v>
      </c>
      <c r="D44" s="106"/>
      <c r="E44" s="106"/>
      <c r="F44" s="214" t="e">
        <f>E44/C44</f>
        <v>#DIV/0!</v>
      </c>
      <c r="G44" s="108"/>
      <c r="H44" s="109">
        <f>C44+D44+E44-G44</f>
        <v>0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215" t="e">
        <f>SUM(F40:F44)</f>
        <v>#DIV/0!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I39:I45"/>
    <mergeCell ref="B45:C45"/>
    <mergeCell ref="I15:I21"/>
    <mergeCell ref="B21:C21"/>
    <mergeCell ref="I23:I29"/>
    <mergeCell ref="B29:C29"/>
    <mergeCell ref="I31:I37"/>
    <mergeCell ref="B37:C37"/>
    <mergeCell ref="I7:I13"/>
    <mergeCell ref="B13:C13"/>
    <mergeCell ref="B1:I1"/>
    <mergeCell ref="M1:P1"/>
    <mergeCell ref="E4:G4"/>
    <mergeCell ref="M4:P6"/>
    <mergeCell ref="E5:G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BFBE-4E68-42D7-81E6-DA0BD74889AC}">
  <dimension ref="A1:P49"/>
  <sheetViews>
    <sheetView topLeftCell="A5" zoomScaleNormal="100" workbookViewId="0">
      <selection activeCell="D24" sqref="D24:E28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196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197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197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197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198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199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/>
      <c r="C16" s="10">
        <f>H12</f>
        <v>0</v>
      </c>
      <c r="D16" s="10"/>
      <c r="E16" s="10"/>
      <c r="F16" s="200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/>
      <c r="C17" s="14">
        <f>H16</f>
        <v>0</v>
      </c>
      <c r="D17" s="14"/>
      <c r="E17" s="14"/>
      <c r="F17" s="201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/>
      <c r="C18" s="14">
        <f>H17</f>
        <v>0</v>
      </c>
      <c r="D18" s="14"/>
      <c r="E18" s="14"/>
      <c r="F18" s="201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/>
      <c r="C19" s="14">
        <f>H18</f>
        <v>0</v>
      </c>
      <c r="D19" s="14"/>
      <c r="E19" s="14"/>
      <c r="F19" s="201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/>
      <c r="C20" s="17">
        <f>H19</f>
        <v>0</v>
      </c>
      <c r="D20" s="17"/>
      <c r="E20" s="17"/>
      <c r="F20" s="202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03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/>
      <c r="C24" s="43">
        <f>H20</f>
        <v>0</v>
      </c>
      <c r="D24" s="43"/>
      <c r="E24" s="43"/>
      <c r="F24" s="20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/>
      <c r="C25" s="47">
        <f>H24</f>
        <v>0</v>
      </c>
      <c r="D25" s="47"/>
      <c r="E25" s="47"/>
      <c r="F25" s="205" t="e">
        <f>E25/C25</f>
        <v>#DIV/0!</v>
      </c>
      <c r="G25" s="81"/>
      <c r="H25" s="49">
        <f>C25+D25+E25-G25</f>
        <v>0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/>
      <c r="C26" s="47">
        <f>H25</f>
        <v>0</v>
      </c>
      <c r="D26" s="47"/>
      <c r="E26" s="47"/>
      <c r="F26" s="205" t="e">
        <f>E26/C26</f>
        <v>#DIV/0!</v>
      </c>
      <c r="G26" s="81"/>
      <c r="H26" s="49">
        <f>C26+D26+E26-G26</f>
        <v>0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/>
      <c r="C27" s="47">
        <f>H26</f>
        <v>0</v>
      </c>
      <c r="D27" s="47"/>
      <c r="E27" s="47"/>
      <c r="F27" s="205" t="e">
        <f>E27/C27</f>
        <v>#DIV/0!</v>
      </c>
      <c r="G27" s="81"/>
      <c r="H27" s="49">
        <f>C27+D27+E27-G27</f>
        <v>0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/>
      <c r="C28" s="50">
        <f>H27</f>
        <v>0</v>
      </c>
      <c r="D28" s="50"/>
      <c r="E28" s="50"/>
      <c r="F28" s="206" t="e">
        <f>E28/C28</f>
        <v>#DIV/0!</v>
      </c>
      <c r="G28" s="82"/>
      <c r="H28" s="52">
        <f>C28+D28+E28-G28</f>
        <v>0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207" t="e">
        <f>SUM(F24:F28)</f>
        <v>#DIV/0!</v>
      </c>
      <c r="G29" s="87">
        <f>SUM(G24:G28)</f>
        <v>0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58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0</v>
      </c>
      <c r="D32" s="92"/>
      <c r="E32" s="92"/>
      <c r="F32" s="208" t="e">
        <f>E32/C32</f>
        <v>#DIV/0!</v>
      </c>
      <c r="G32" s="92"/>
      <c r="H32" s="94">
        <f>C32+D32+E32-G32</f>
        <v>0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0</v>
      </c>
      <c r="D33" s="60"/>
      <c r="E33" s="60"/>
      <c r="F33" s="209" t="e">
        <f>E33/C33</f>
        <v>#DIV/0!</v>
      </c>
      <c r="G33" s="83"/>
      <c r="H33" s="62">
        <f>C33+D33+E33-G33</f>
        <v>0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0</v>
      </c>
      <c r="D34" s="60"/>
      <c r="E34" s="60"/>
      <c r="F34" s="209" t="e">
        <f>E34/C34</f>
        <v>#DIV/0!</v>
      </c>
      <c r="G34" s="83"/>
      <c r="H34" s="62">
        <f>C34+D34+E34-G34</f>
        <v>0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0</v>
      </c>
      <c r="D35" s="60"/>
      <c r="E35" s="60"/>
      <c r="F35" s="209" t="e">
        <f>E35/C35</f>
        <v>#DIV/0!</v>
      </c>
      <c r="G35" s="83"/>
      <c r="H35" s="62">
        <f>C35+D35+E35-G35</f>
        <v>0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0</v>
      </c>
      <c r="D36" s="63"/>
      <c r="E36" s="63"/>
      <c r="F36" s="210" t="e">
        <f>E36/C36</f>
        <v>#DIV/0!</v>
      </c>
      <c r="G36" s="84"/>
      <c r="H36" s="65">
        <f>C36+D36+E36-G36</f>
        <v>0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211" t="e">
        <f>SUM(F32:F36)</f>
        <v>#DIV/0!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96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0</v>
      </c>
      <c r="D40" s="98"/>
      <c r="E40" s="98"/>
      <c r="F40" s="212" t="e">
        <f>E40/C40</f>
        <v>#DIV/0!</v>
      </c>
      <c r="G40" s="98"/>
      <c r="H40" s="100">
        <f>C40+D40+E40-G40</f>
        <v>0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0</v>
      </c>
      <c r="D41" s="102"/>
      <c r="E41" s="102"/>
      <c r="F41" s="213" t="e">
        <f>E41/C41</f>
        <v>#DIV/0!</v>
      </c>
      <c r="G41" s="104"/>
      <c r="H41" s="105">
        <f>C41+D41+E41-G41</f>
        <v>0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0</v>
      </c>
      <c r="D42" s="102"/>
      <c r="E42" s="102"/>
      <c r="F42" s="213" t="e">
        <f>E42/C42</f>
        <v>#DIV/0!</v>
      </c>
      <c r="G42" s="104"/>
      <c r="H42" s="105">
        <f>C42+D42+E42-G42</f>
        <v>0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0</v>
      </c>
      <c r="D43" s="102"/>
      <c r="E43" s="102"/>
      <c r="F43" s="213" t="e">
        <f>E43/C43</f>
        <v>#DIV/0!</v>
      </c>
      <c r="G43" s="104"/>
      <c r="H43" s="105">
        <f>C43+D43+E43-G43</f>
        <v>0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0</v>
      </c>
      <c r="D44" s="106"/>
      <c r="E44" s="106"/>
      <c r="F44" s="214" t="e">
        <f>E44/C44</f>
        <v>#DIV/0!</v>
      </c>
      <c r="G44" s="108"/>
      <c r="H44" s="109">
        <f>C44+D44+E44-G44</f>
        <v>0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215" t="e">
        <f>SUM(F40:F44)</f>
        <v>#DIV/0!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I39:I45"/>
    <mergeCell ref="B45:C45"/>
    <mergeCell ref="I15:I21"/>
    <mergeCell ref="B21:C21"/>
    <mergeCell ref="I23:I29"/>
    <mergeCell ref="B29:C29"/>
    <mergeCell ref="I31:I37"/>
    <mergeCell ref="B37:C37"/>
    <mergeCell ref="I7:I13"/>
    <mergeCell ref="B13:C13"/>
    <mergeCell ref="B1:I1"/>
    <mergeCell ref="M1:P1"/>
    <mergeCell ref="E4:G4"/>
    <mergeCell ref="M4:P6"/>
    <mergeCell ref="E5:G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091AD-277F-4F9E-90C6-A459251EE4CB}">
  <dimension ref="A1:P49"/>
  <sheetViews>
    <sheetView zoomScaleNormal="100" workbookViewId="0">
      <selection activeCell="D24" sqref="D24:E28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196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197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197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197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198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199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/>
      <c r="C16" s="10">
        <f>H12</f>
        <v>0</v>
      </c>
      <c r="D16" s="10"/>
      <c r="E16" s="10"/>
      <c r="F16" s="200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/>
      <c r="C17" s="14">
        <f>H16</f>
        <v>0</v>
      </c>
      <c r="D17" s="14"/>
      <c r="E17" s="14"/>
      <c r="F17" s="201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/>
      <c r="C18" s="14">
        <f>H17</f>
        <v>0</v>
      </c>
      <c r="D18" s="14"/>
      <c r="E18" s="14"/>
      <c r="F18" s="201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/>
      <c r="C19" s="14">
        <f>H18</f>
        <v>0</v>
      </c>
      <c r="D19" s="14"/>
      <c r="E19" s="14"/>
      <c r="F19" s="201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/>
      <c r="C20" s="17">
        <f>H19</f>
        <v>0</v>
      </c>
      <c r="D20" s="17"/>
      <c r="E20" s="17"/>
      <c r="F20" s="202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03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/>
      <c r="C24" s="43">
        <f>H20</f>
        <v>0</v>
      </c>
      <c r="D24" s="43"/>
      <c r="E24" s="43"/>
      <c r="F24" s="20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/>
      <c r="C25" s="47">
        <f>H24</f>
        <v>0</v>
      </c>
      <c r="D25" s="47"/>
      <c r="E25" s="47"/>
      <c r="F25" s="205" t="e">
        <f>E25/C25</f>
        <v>#DIV/0!</v>
      </c>
      <c r="G25" s="81"/>
      <c r="H25" s="49">
        <f>C25+D25+E25-G25</f>
        <v>0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/>
      <c r="C26" s="47">
        <f>H25</f>
        <v>0</v>
      </c>
      <c r="D26" s="47"/>
      <c r="E26" s="47"/>
      <c r="F26" s="205" t="e">
        <f>E26/C26</f>
        <v>#DIV/0!</v>
      </c>
      <c r="G26" s="81"/>
      <c r="H26" s="49">
        <f>C26+D26+E26-G26</f>
        <v>0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/>
      <c r="C27" s="47">
        <f>H26</f>
        <v>0</v>
      </c>
      <c r="D27" s="47"/>
      <c r="E27" s="47"/>
      <c r="F27" s="205" t="e">
        <f>E27/C27</f>
        <v>#DIV/0!</v>
      </c>
      <c r="G27" s="81"/>
      <c r="H27" s="49">
        <f>C27+D27+E27-G27</f>
        <v>0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/>
      <c r="C28" s="50">
        <f>H27</f>
        <v>0</v>
      </c>
      <c r="D28" s="50"/>
      <c r="E28" s="50"/>
      <c r="F28" s="206" t="e">
        <f>E28/C28</f>
        <v>#DIV/0!</v>
      </c>
      <c r="G28" s="82"/>
      <c r="H28" s="52">
        <f>C28+D28+E28-G28</f>
        <v>0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207" t="e">
        <f>SUM(F24:F28)</f>
        <v>#DIV/0!</v>
      </c>
      <c r="G29" s="87">
        <f>SUM(G24:G28)</f>
        <v>0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58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0</v>
      </c>
      <c r="D32" s="92"/>
      <c r="E32" s="92"/>
      <c r="F32" s="208" t="e">
        <f>E32/C32</f>
        <v>#DIV/0!</v>
      </c>
      <c r="G32" s="92"/>
      <c r="H32" s="94">
        <f>C32+D32+E32-G32</f>
        <v>0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0</v>
      </c>
      <c r="D33" s="60"/>
      <c r="E33" s="60"/>
      <c r="F33" s="209" t="e">
        <f>E33/C33</f>
        <v>#DIV/0!</v>
      </c>
      <c r="G33" s="83"/>
      <c r="H33" s="62">
        <f>C33+D33+E33-G33</f>
        <v>0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0</v>
      </c>
      <c r="D34" s="60"/>
      <c r="E34" s="60"/>
      <c r="F34" s="209" t="e">
        <f>E34/C34</f>
        <v>#DIV/0!</v>
      </c>
      <c r="G34" s="83"/>
      <c r="H34" s="62">
        <f>C34+D34+E34-G34</f>
        <v>0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0</v>
      </c>
      <c r="D35" s="60"/>
      <c r="E35" s="60"/>
      <c r="F35" s="209" t="e">
        <f>E35/C35</f>
        <v>#DIV/0!</v>
      </c>
      <c r="G35" s="83"/>
      <c r="H35" s="62">
        <f>C35+D35+E35-G35</f>
        <v>0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0</v>
      </c>
      <c r="D36" s="63"/>
      <c r="E36" s="63"/>
      <c r="F36" s="210" t="e">
        <f>E36/C36</f>
        <v>#DIV/0!</v>
      </c>
      <c r="G36" s="84"/>
      <c r="H36" s="65">
        <f>C36+D36+E36-G36</f>
        <v>0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211" t="e">
        <f>SUM(F32:F36)</f>
        <v>#DIV/0!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96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0</v>
      </c>
      <c r="D40" s="98"/>
      <c r="E40" s="98"/>
      <c r="F40" s="212" t="e">
        <f>E40/C40</f>
        <v>#DIV/0!</v>
      </c>
      <c r="G40" s="98"/>
      <c r="H40" s="100">
        <f>C40+D40+E40-G40</f>
        <v>0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0</v>
      </c>
      <c r="D41" s="102"/>
      <c r="E41" s="102"/>
      <c r="F41" s="213" t="e">
        <f>E41/C41</f>
        <v>#DIV/0!</v>
      </c>
      <c r="G41" s="104"/>
      <c r="H41" s="105">
        <f>C41+D41+E41-G41</f>
        <v>0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0</v>
      </c>
      <c r="D42" s="102"/>
      <c r="E42" s="102"/>
      <c r="F42" s="213" t="e">
        <f>E42/C42</f>
        <v>#DIV/0!</v>
      </c>
      <c r="G42" s="104"/>
      <c r="H42" s="105">
        <f>C42+D42+E42-G42</f>
        <v>0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0</v>
      </c>
      <c r="D43" s="102"/>
      <c r="E43" s="102"/>
      <c r="F43" s="213" t="e">
        <f>E43/C43</f>
        <v>#DIV/0!</v>
      </c>
      <c r="G43" s="104"/>
      <c r="H43" s="105">
        <f>C43+D43+E43-G43</f>
        <v>0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0</v>
      </c>
      <c r="D44" s="106"/>
      <c r="E44" s="106"/>
      <c r="F44" s="214" t="e">
        <f>E44/C44</f>
        <v>#DIV/0!</v>
      </c>
      <c r="G44" s="108"/>
      <c r="H44" s="109">
        <f>C44+D44+E44-G44</f>
        <v>0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215" t="e">
        <f>SUM(F40:F44)</f>
        <v>#DIV/0!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I39:I45"/>
    <mergeCell ref="B45:C45"/>
    <mergeCell ref="I15:I21"/>
    <mergeCell ref="B21:C21"/>
    <mergeCell ref="I23:I29"/>
    <mergeCell ref="B29:C29"/>
    <mergeCell ref="I31:I37"/>
    <mergeCell ref="B37:C37"/>
    <mergeCell ref="I7:I13"/>
    <mergeCell ref="B13:C13"/>
    <mergeCell ref="B1:I1"/>
    <mergeCell ref="M1:P1"/>
    <mergeCell ref="E4:G4"/>
    <mergeCell ref="M4:P6"/>
    <mergeCell ref="E5:G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1EDB-C4A6-4864-A7DD-BA8EAB7F95D8}">
  <dimension ref="A1:P49"/>
  <sheetViews>
    <sheetView zoomScaleNormal="100" workbookViewId="0">
      <selection activeCell="D24" sqref="D24:E28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27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31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31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31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34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38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/>
      <c r="C16" s="10">
        <f>H12</f>
        <v>0</v>
      </c>
      <c r="D16" s="10"/>
      <c r="E16" s="10"/>
      <c r="F16" s="11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/>
      <c r="C17" s="14">
        <f>H16</f>
        <v>0</v>
      </c>
      <c r="D17" s="14"/>
      <c r="E17" s="14"/>
      <c r="F17" s="15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/>
      <c r="C18" s="14">
        <f>H17</f>
        <v>0</v>
      </c>
      <c r="D18" s="14"/>
      <c r="E18" s="14"/>
      <c r="F18" s="15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/>
      <c r="C19" s="14">
        <f>H18</f>
        <v>0</v>
      </c>
      <c r="D19" s="14"/>
      <c r="E19" s="14"/>
      <c r="F19" s="15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/>
      <c r="C20" s="17">
        <f>H19</f>
        <v>0</v>
      </c>
      <c r="D20" s="17"/>
      <c r="E20" s="17"/>
      <c r="F20" s="18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2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/>
      <c r="C24" s="43">
        <f>H20</f>
        <v>0</v>
      </c>
      <c r="D24" s="43"/>
      <c r="E24" s="43"/>
      <c r="F24" s="4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/>
      <c r="C25" s="47">
        <f>H24</f>
        <v>0</v>
      </c>
      <c r="D25" s="47"/>
      <c r="E25" s="47"/>
      <c r="F25" s="48" t="e">
        <f>E25/C25</f>
        <v>#DIV/0!</v>
      </c>
      <c r="G25" s="81"/>
      <c r="H25" s="49">
        <f>C25+D25+E25-G25</f>
        <v>0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/>
      <c r="C26" s="47">
        <f>H25</f>
        <v>0</v>
      </c>
      <c r="D26" s="47"/>
      <c r="E26" s="47"/>
      <c r="F26" s="48" t="e">
        <f>E26/C26</f>
        <v>#DIV/0!</v>
      </c>
      <c r="G26" s="81"/>
      <c r="H26" s="49">
        <f>C26+D26+E26-G26</f>
        <v>0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/>
      <c r="C27" s="47">
        <f>H26</f>
        <v>0</v>
      </c>
      <c r="D27" s="47"/>
      <c r="E27" s="47"/>
      <c r="F27" s="48" t="e">
        <f>E27/C27</f>
        <v>#DIV/0!</v>
      </c>
      <c r="G27" s="81"/>
      <c r="H27" s="49">
        <f>C27+D27+E27-G27</f>
        <v>0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/>
      <c r="C28" s="50">
        <f>H27</f>
        <v>0</v>
      </c>
      <c r="D28" s="50"/>
      <c r="E28" s="50"/>
      <c r="F28" s="51" t="e">
        <f>E28/C28</f>
        <v>#DIV/0!</v>
      </c>
      <c r="G28" s="82"/>
      <c r="H28" s="52">
        <f>C28+D28+E28-G28</f>
        <v>0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55" t="e">
        <f>SUM(F24:F28)</f>
        <v>#DIV/0!</v>
      </c>
      <c r="G29" s="87">
        <f>SUM(G24:G28)</f>
        <v>0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58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0</v>
      </c>
      <c r="D32" s="92"/>
      <c r="E32" s="92"/>
      <c r="F32" s="93" t="e">
        <f>E32/C32</f>
        <v>#DIV/0!</v>
      </c>
      <c r="G32" s="92"/>
      <c r="H32" s="94">
        <f>C32+D32+E32-G32</f>
        <v>0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0</v>
      </c>
      <c r="D33" s="60"/>
      <c r="E33" s="60"/>
      <c r="F33" s="61" t="e">
        <f>E33/C33</f>
        <v>#DIV/0!</v>
      </c>
      <c r="G33" s="83"/>
      <c r="H33" s="62">
        <f>C33+D33+E33-G33</f>
        <v>0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0</v>
      </c>
      <c r="D34" s="60"/>
      <c r="E34" s="60"/>
      <c r="F34" s="61" t="e">
        <f>E34/C34</f>
        <v>#DIV/0!</v>
      </c>
      <c r="G34" s="83"/>
      <c r="H34" s="62">
        <f>C34+D34+E34-G34</f>
        <v>0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0</v>
      </c>
      <c r="D35" s="60"/>
      <c r="E35" s="60"/>
      <c r="F35" s="61" t="e">
        <f>E35/C35</f>
        <v>#DIV/0!</v>
      </c>
      <c r="G35" s="83"/>
      <c r="H35" s="62">
        <f>C35+D35+E35-G35</f>
        <v>0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0</v>
      </c>
      <c r="D36" s="63"/>
      <c r="E36" s="63"/>
      <c r="F36" s="64" t="e">
        <f>E36/C36</f>
        <v>#DIV/0!</v>
      </c>
      <c r="G36" s="84"/>
      <c r="H36" s="65">
        <f>C36+D36+E36-G36</f>
        <v>0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68" t="e">
        <f>SUM(F32:F36)</f>
        <v>#DIV/0!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96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0</v>
      </c>
      <c r="D40" s="98"/>
      <c r="E40" s="98"/>
      <c r="F40" s="99" t="e">
        <f>E40/C40</f>
        <v>#DIV/0!</v>
      </c>
      <c r="G40" s="98"/>
      <c r="H40" s="100">
        <f>C40+D40+E40-G40</f>
        <v>0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0</v>
      </c>
      <c r="D41" s="102"/>
      <c r="E41" s="102"/>
      <c r="F41" s="103" t="e">
        <f>E41/C41</f>
        <v>#DIV/0!</v>
      </c>
      <c r="G41" s="104"/>
      <c r="H41" s="105">
        <f>C41+D41+E41-G41</f>
        <v>0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0</v>
      </c>
      <c r="D42" s="102"/>
      <c r="E42" s="102"/>
      <c r="F42" s="103" t="e">
        <f>E42/C42</f>
        <v>#DIV/0!</v>
      </c>
      <c r="G42" s="104"/>
      <c r="H42" s="105">
        <f>C42+D42+E42-G42</f>
        <v>0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0</v>
      </c>
      <c r="D43" s="102"/>
      <c r="E43" s="102"/>
      <c r="F43" s="103" t="e">
        <f>E43/C43</f>
        <v>#DIV/0!</v>
      </c>
      <c r="G43" s="104"/>
      <c r="H43" s="105">
        <f>C43+D43+E43-G43</f>
        <v>0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0</v>
      </c>
      <c r="D44" s="106"/>
      <c r="E44" s="106"/>
      <c r="F44" s="107" t="e">
        <f>E44/C44</f>
        <v>#DIV/0!</v>
      </c>
      <c r="G44" s="108"/>
      <c r="H44" s="109">
        <f>C44+D44+E44-G44</f>
        <v>0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112" t="e">
        <f>SUM(F40:F44)</f>
        <v>#DIV/0!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I39:I45"/>
    <mergeCell ref="B45:C45"/>
    <mergeCell ref="I15:I21"/>
    <mergeCell ref="B21:C21"/>
    <mergeCell ref="I23:I29"/>
    <mergeCell ref="B29:C29"/>
    <mergeCell ref="I31:I37"/>
    <mergeCell ref="B37:C37"/>
    <mergeCell ref="I7:I13"/>
    <mergeCell ref="B13:C13"/>
    <mergeCell ref="B1:I1"/>
    <mergeCell ref="M1:P1"/>
    <mergeCell ref="E4:G4"/>
    <mergeCell ref="M4:P6"/>
    <mergeCell ref="E5:G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EE7BF-F280-480B-92D4-ABEF014B39AA}">
  <dimension ref="A1:P49"/>
  <sheetViews>
    <sheetView topLeftCell="A3" zoomScaleNormal="100" workbookViewId="0">
      <selection activeCell="D24" sqref="D24:E28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27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31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31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31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34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38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>
        <v>44970</v>
      </c>
      <c r="C16" s="10">
        <f>H12</f>
        <v>0</v>
      </c>
      <c r="D16" s="10"/>
      <c r="E16" s="10"/>
      <c r="F16" s="11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>
        <v>44971</v>
      </c>
      <c r="C17" s="14">
        <f>H16</f>
        <v>0</v>
      </c>
      <c r="D17" s="14"/>
      <c r="E17" s="14"/>
      <c r="F17" s="15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>
        <v>44972</v>
      </c>
      <c r="C18" s="14">
        <f>H17</f>
        <v>0</v>
      </c>
      <c r="D18" s="14"/>
      <c r="E18" s="14"/>
      <c r="F18" s="15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>
        <v>44973</v>
      </c>
      <c r="C19" s="14">
        <f>H18</f>
        <v>0</v>
      </c>
      <c r="D19" s="14"/>
      <c r="E19" s="14"/>
      <c r="F19" s="15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>
        <v>44974</v>
      </c>
      <c r="C20" s="17">
        <f>H19</f>
        <v>0</v>
      </c>
      <c r="D20" s="17"/>
      <c r="E20" s="17"/>
      <c r="F20" s="18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2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>
        <v>44977</v>
      </c>
      <c r="C24" s="43">
        <f>H20</f>
        <v>0</v>
      </c>
      <c r="D24" s="43"/>
      <c r="E24" s="43"/>
      <c r="F24" s="4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>
        <v>44978</v>
      </c>
      <c r="C25" s="47">
        <f>H24</f>
        <v>0</v>
      </c>
      <c r="D25" s="47"/>
      <c r="E25" s="47"/>
      <c r="F25" s="48" t="e">
        <f>E25/C25</f>
        <v>#DIV/0!</v>
      </c>
      <c r="G25" s="81">
        <v>168.68</v>
      </c>
      <c r="H25" s="49">
        <f>C25+D25+E25-G25</f>
        <v>-168.68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>
        <v>44979</v>
      </c>
      <c r="C26" s="47">
        <f>H25</f>
        <v>-168.68</v>
      </c>
      <c r="D26" s="47"/>
      <c r="E26" s="47"/>
      <c r="F26" s="48">
        <f>E26/C26</f>
        <v>0</v>
      </c>
      <c r="G26" s="81"/>
      <c r="H26" s="49">
        <f>C26+D26+E26-G26</f>
        <v>-168.68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>
        <v>44980</v>
      </c>
      <c r="C27" s="47">
        <f>H26</f>
        <v>-168.68</v>
      </c>
      <c r="D27" s="47"/>
      <c r="E27" s="47"/>
      <c r="F27" s="48">
        <f>E27/C27</f>
        <v>0</v>
      </c>
      <c r="G27" s="81"/>
      <c r="H27" s="49">
        <f>C27+D27+E27-G27</f>
        <v>-168.68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>
        <v>44981</v>
      </c>
      <c r="C28" s="50">
        <f>H27</f>
        <v>-168.68</v>
      </c>
      <c r="D28" s="50"/>
      <c r="E28" s="50"/>
      <c r="F28" s="51">
        <f>E28/C28</f>
        <v>0</v>
      </c>
      <c r="G28" s="82"/>
      <c r="H28" s="52">
        <f>C28+D28+E28-G28</f>
        <v>-168.68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55" t="e">
        <f>SUM(F24:F28)</f>
        <v>#DIV/0!</v>
      </c>
      <c r="G29" s="87">
        <f>SUM(G24:G28)</f>
        <v>168.68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58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-168.68</v>
      </c>
      <c r="D32" s="92"/>
      <c r="E32" s="92"/>
      <c r="F32" s="93">
        <f>E32/C32</f>
        <v>0</v>
      </c>
      <c r="G32" s="92"/>
      <c r="H32" s="94">
        <f>C32+D32+E32-G32</f>
        <v>-168.68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-168.68</v>
      </c>
      <c r="D33" s="60"/>
      <c r="E33" s="60"/>
      <c r="F33" s="61">
        <f>E33/C33</f>
        <v>0</v>
      </c>
      <c r="G33" s="83"/>
      <c r="H33" s="62">
        <f>C33+D33+E33-G33</f>
        <v>-168.68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-168.68</v>
      </c>
      <c r="D34" s="60"/>
      <c r="E34" s="60"/>
      <c r="F34" s="61">
        <f>E34/C34</f>
        <v>0</v>
      </c>
      <c r="G34" s="83"/>
      <c r="H34" s="62">
        <f>C34+D34+E34-G34</f>
        <v>-168.68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-168.68</v>
      </c>
      <c r="D35" s="60"/>
      <c r="E35" s="60"/>
      <c r="F35" s="61">
        <f>E35/C35</f>
        <v>0</v>
      </c>
      <c r="G35" s="83"/>
      <c r="H35" s="62">
        <f>C35+D35+E35-G35</f>
        <v>-168.68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-168.68</v>
      </c>
      <c r="D36" s="63"/>
      <c r="E36" s="63"/>
      <c r="F36" s="64">
        <f>E36/C36</f>
        <v>0</v>
      </c>
      <c r="G36" s="84"/>
      <c r="H36" s="65">
        <f>C36+D36+E36-G36</f>
        <v>-168.68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68">
        <f>SUM(F32:F36)</f>
        <v>0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96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-168.68</v>
      </c>
      <c r="D40" s="98"/>
      <c r="E40" s="98"/>
      <c r="F40" s="99">
        <f>E40/C40</f>
        <v>0</v>
      </c>
      <c r="G40" s="98"/>
      <c r="H40" s="100">
        <f>C40+D40+E40-G40</f>
        <v>-168.68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-168.68</v>
      </c>
      <c r="D41" s="102"/>
      <c r="E41" s="102"/>
      <c r="F41" s="103">
        <f>E41/C41</f>
        <v>0</v>
      </c>
      <c r="G41" s="104"/>
      <c r="H41" s="105">
        <f>C41+D41+E41-G41</f>
        <v>-168.68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-168.68</v>
      </c>
      <c r="D42" s="102"/>
      <c r="E42" s="102"/>
      <c r="F42" s="103">
        <f>E42/C42</f>
        <v>0</v>
      </c>
      <c r="G42" s="104"/>
      <c r="H42" s="105">
        <f>C42+D42+E42-G42</f>
        <v>-168.68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-168.68</v>
      </c>
      <c r="D43" s="102"/>
      <c r="E43" s="102"/>
      <c r="F43" s="103">
        <f>E43/C43</f>
        <v>0</v>
      </c>
      <c r="G43" s="104"/>
      <c r="H43" s="105">
        <f>C43+D43+E43-G43</f>
        <v>-168.68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-168.68</v>
      </c>
      <c r="D44" s="106"/>
      <c r="E44" s="106"/>
      <c r="F44" s="107">
        <f>E44/C44</f>
        <v>0</v>
      </c>
      <c r="G44" s="108"/>
      <c r="H44" s="109">
        <f>C44+D44+E44-G44</f>
        <v>-168.68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112">
        <f>SUM(F40:F44)</f>
        <v>0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I39:I45"/>
    <mergeCell ref="B45:C45"/>
    <mergeCell ref="I15:I21"/>
    <mergeCell ref="B21:C21"/>
    <mergeCell ref="I23:I29"/>
    <mergeCell ref="B29:C29"/>
    <mergeCell ref="I31:I37"/>
    <mergeCell ref="B37:C37"/>
    <mergeCell ref="I7:I13"/>
    <mergeCell ref="B13:C13"/>
    <mergeCell ref="B1:I1"/>
    <mergeCell ref="M1:P1"/>
    <mergeCell ref="E4:G4"/>
    <mergeCell ref="M4:P6"/>
    <mergeCell ref="E5:G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8EDB0-044B-48DA-BB9E-F40F6C60A52E}">
  <dimension ref="A1:P49"/>
  <sheetViews>
    <sheetView topLeftCell="A5" zoomScaleNormal="100" workbookViewId="0">
      <selection activeCell="D24" sqref="D24:E28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27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31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31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31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34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38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/>
      <c r="C16" s="10">
        <f>H12</f>
        <v>0</v>
      </c>
      <c r="D16" s="10"/>
      <c r="E16" s="10"/>
      <c r="F16" s="11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/>
      <c r="C17" s="14">
        <f>H16</f>
        <v>0</v>
      </c>
      <c r="D17" s="14"/>
      <c r="E17" s="14"/>
      <c r="F17" s="15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/>
      <c r="C18" s="14">
        <f>H17</f>
        <v>0</v>
      </c>
      <c r="D18" s="14"/>
      <c r="E18" s="14"/>
      <c r="F18" s="15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/>
      <c r="C19" s="14">
        <f>H18</f>
        <v>0</v>
      </c>
      <c r="D19" s="14"/>
      <c r="E19" s="14"/>
      <c r="F19" s="15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/>
      <c r="C20" s="17">
        <f>H19</f>
        <v>0</v>
      </c>
      <c r="D20" s="17"/>
      <c r="E20" s="17"/>
      <c r="F20" s="18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2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/>
      <c r="C24" s="43">
        <f>H20</f>
        <v>0</v>
      </c>
      <c r="D24" s="43"/>
      <c r="E24" s="43"/>
      <c r="F24" s="4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/>
      <c r="C25" s="47">
        <f>H24</f>
        <v>0</v>
      </c>
      <c r="D25" s="47"/>
      <c r="E25" s="47"/>
      <c r="F25" s="48" t="e">
        <f>E25/C25</f>
        <v>#DIV/0!</v>
      </c>
      <c r="G25" s="81"/>
      <c r="H25" s="49">
        <f>C25+D25+E25-G25</f>
        <v>0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/>
      <c r="C26" s="47">
        <f>H25</f>
        <v>0</v>
      </c>
      <c r="D26" s="47"/>
      <c r="E26" s="47"/>
      <c r="F26" s="48" t="e">
        <f>E26/C26</f>
        <v>#DIV/0!</v>
      </c>
      <c r="G26" s="81"/>
      <c r="H26" s="49">
        <f>C26+D26+E26-G26</f>
        <v>0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/>
      <c r="C27" s="47">
        <f>H26</f>
        <v>0</v>
      </c>
      <c r="D27" s="47"/>
      <c r="E27" s="47"/>
      <c r="F27" s="48" t="e">
        <f>E27/C27</f>
        <v>#DIV/0!</v>
      </c>
      <c r="G27" s="81"/>
      <c r="H27" s="49">
        <f>C27+D27+E27-G27</f>
        <v>0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/>
      <c r="C28" s="50">
        <f>H27</f>
        <v>0</v>
      </c>
      <c r="D28" s="50"/>
      <c r="E28" s="50"/>
      <c r="F28" s="51" t="e">
        <f>E28/C28</f>
        <v>#DIV/0!</v>
      </c>
      <c r="G28" s="82"/>
      <c r="H28" s="52">
        <f>C28+D28+E28-G28</f>
        <v>0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55" t="e">
        <f>SUM(F24:F28)</f>
        <v>#DIV/0!</v>
      </c>
      <c r="G29" s="87">
        <f>SUM(G24:G28)</f>
        <v>0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58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0</v>
      </c>
      <c r="D32" s="92"/>
      <c r="E32" s="92"/>
      <c r="F32" s="93" t="e">
        <f>E32/C32</f>
        <v>#DIV/0!</v>
      </c>
      <c r="G32" s="92"/>
      <c r="H32" s="94">
        <f>C32+D32+E32-G32</f>
        <v>0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0</v>
      </c>
      <c r="D33" s="60"/>
      <c r="E33" s="60"/>
      <c r="F33" s="61" t="e">
        <f>E33/C33</f>
        <v>#DIV/0!</v>
      </c>
      <c r="G33" s="83"/>
      <c r="H33" s="62">
        <f>C33+D33+E33-G33</f>
        <v>0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0</v>
      </c>
      <c r="D34" s="60"/>
      <c r="E34" s="60"/>
      <c r="F34" s="61" t="e">
        <f>E34/C34</f>
        <v>#DIV/0!</v>
      </c>
      <c r="G34" s="83"/>
      <c r="H34" s="62">
        <f>C34+D34+E34-G34</f>
        <v>0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0</v>
      </c>
      <c r="D35" s="60"/>
      <c r="E35" s="60"/>
      <c r="F35" s="61" t="e">
        <f>E35/C35</f>
        <v>#DIV/0!</v>
      </c>
      <c r="G35" s="83"/>
      <c r="H35" s="62">
        <f>C35+D35+E35-G35</f>
        <v>0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0</v>
      </c>
      <c r="D36" s="63"/>
      <c r="E36" s="63"/>
      <c r="F36" s="64" t="e">
        <f>E36/C36</f>
        <v>#DIV/0!</v>
      </c>
      <c r="G36" s="84"/>
      <c r="H36" s="65">
        <f>C36+D36+E36-G36</f>
        <v>0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68" t="e">
        <f>SUM(F32:F36)</f>
        <v>#DIV/0!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96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0</v>
      </c>
      <c r="D40" s="98"/>
      <c r="E40" s="98"/>
      <c r="F40" s="99" t="e">
        <f>E40/C40</f>
        <v>#DIV/0!</v>
      </c>
      <c r="G40" s="98"/>
      <c r="H40" s="100">
        <f>C40+D40+E40-G40</f>
        <v>0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0</v>
      </c>
      <c r="D41" s="102"/>
      <c r="E41" s="102"/>
      <c r="F41" s="103" t="e">
        <f>E41/C41</f>
        <v>#DIV/0!</v>
      </c>
      <c r="G41" s="104"/>
      <c r="H41" s="105">
        <f>C41+D41+E41-G41</f>
        <v>0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0</v>
      </c>
      <c r="D42" s="102"/>
      <c r="E42" s="102"/>
      <c r="F42" s="103" t="e">
        <f>E42/C42</f>
        <v>#DIV/0!</v>
      </c>
      <c r="G42" s="104"/>
      <c r="H42" s="105">
        <f>C42+D42+E42-G42</f>
        <v>0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0</v>
      </c>
      <c r="D43" s="102"/>
      <c r="E43" s="102"/>
      <c r="F43" s="103" t="e">
        <f>E43/C43</f>
        <v>#DIV/0!</v>
      </c>
      <c r="G43" s="104"/>
      <c r="H43" s="105">
        <f>C43+D43+E43-G43</f>
        <v>0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0</v>
      </c>
      <c r="D44" s="106"/>
      <c r="E44" s="106"/>
      <c r="F44" s="107" t="e">
        <f>E44/C44</f>
        <v>#DIV/0!</v>
      </c>
      <c r="G44" s="108"/>
      <c r="H44" s="109">
        <f>C44+D44+E44-G44</f>
        <v>0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112" t="e">
        <f>SUM(F40:F44)</f>
        <v>#DIV/0!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M4:P6"/>
    <mergeCell ref="M1:P1"/>
    <mergeCell ref="I23:I29"/>
    <mergeCell ref="B29:C29"/>
    <mergeCell ref="I31:I37"/>
    <mergeCell ref="B37:C37"/>
    <mergeCell ref="I39:I45"/>
    <mergeCell ref="B45:C45"/>
    <mergeCell ref="B1:I1"/>
    <mergeCell ref="E4:G4"/>
    <mergeCell ref="E5:G5"/>
    <mergeCell ref="I7:I13"/>
    <mergeCell ref="B13:C13"/>
    <mergeCell ref="I15:I21"/>
    <mergeCell ref="B21:C2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4BE9-E9DC-44EF-BCBD-FA6906A55890}">
  <dimension ref="A1:P49"/>
  <sheetViews>
    <sheetView topLeftCell="A5" zoomScaleNormal="100" workbookViewId="0">
      <selection activeCell="D24" sqref="D24:E28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27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31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31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31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34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38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/>
      <c r="C16" s="10">
        <f>H12</f>
        <v>0</v>
      </c>
      <c r="D16" s="10"/>
      <c r="E16" s="10"/>
      <c r="F16" s="11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/>
      <c r="C17" s="14">
        <f>H16</f>
        <v>0</v>
      </c>
      <c r="D17" s="14"/>
      <c r="E17" s="14"/>
      <c r="F17" s="15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/>
      <c r="C18" s="14">
        <f>H17</f>
        <v>0</v>
      </c>
      <c r="D18" s="14"/>
      <c r="E18" s="14"/>
      <c r="F18" s="15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/>
      <c r="C19" s="14">
        <f>H18</f>
        <v>0</v>
      </c>
      <c r="D19" s="14"/>
      <c r="E19" s="14"/>
      <c r="F19" s="15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/>
      <c r="C20" s="17">
        <f>H19</f>
        <v>0</v>
      </c>
      <c r="D20" s="17"/>
      <c r="E20" s="17"/>
      <c r="F20" s="18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2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/>
      <c r="C24" s="43">
        <f>H20</f>
        <v>0</v>
      </c>
      <c r="D24" s="43"/>
      <c r="E24" s="43"/>
      <c r="F24" s="4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/>
      <c r="C25" s="47">
        <f>H24</f>
        <v>0</v>
      </c>
      <c r="D25" s="47"/>
      <c r="E25" s="47"/>
      <c r="F25" s="48" t="e">
        <f>E25/C25</f>
        <v>#DIV/0!</v>
      </c>
      <c r="G25" s="81"/>
      <c r="H25" s="49">
        <f>C25+D25+E25-G25</f>
        <v>0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/>
      <c r="C26" s="47">
        <f>H25</f>
        <v>0</v>
      </c>
      <c r="D26" s="47"/>
      <c r="E26" s="47"/>
      <c r="F26" s="48" t="e">
        <f>E26/C26</f>
        <v>#DIV/0!</v>
      </c>
      <c r="G26" s="81"/>
      <c r="H26" s="49">
        <f>C26+D26+E26-G26</f>
        <v>0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/>
      <c r="C27" s="47">
        <f>H26</f>
        <v>0</v>
      </c>
      <c r="D27" s="47"/>
      <c r="E27" s="47"/>
      <c r="F27" s="48" t="e">
        <f>E27/C27</f>
        <v>#DIV/0!</v>
      </c>
      <c r="G27" s="81"/>
      <c r="H27" s="49">
        <f>C27+D27+E27-G27</f>
        <v>0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/>
      <c r="C28" s="50">
        <f>H27</f>
        <v>0</v>
      </c>
      <c r="D28" s="50"/>
      <c r="E28" s="50"/>
      <c r="F28" s="206" t="e">
        <f>E28/C28</f>
        <v>#DIV/0!</v>
      </c>
      <c r="G28" s="82"/>
      <c r="H28" s="52">
        <f>C28+D28+E28-G28</f>
        <v>0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207" t="e">
        <f>SUM(F24:F28)</f>
        <v>#DIV/0!</v>
      </c>
      <c r="G29" s="87">
        <f>SUM(G24:G28)</f>
        <v>0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F30" s="216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217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0</v>
      </c>
      <c r="D32" s="92"/>
      <c r="E32" s="92"/>
      <c r="F32" s="208" t="e">
        <f>E32/C32</f>
        <v>#DIV/0!</v>
      </c>
      <c r="G32" s="92"/>
      <c r="H32" s="94">
        <f>C32+D32+E32-G32</f>
        <v>0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0</v>
      </c>
      <c r="D33" s="60"/>
      <c r="E33" s="60"/>
      <c r="F33" s="209" t="e">
        <f>E33/C33</f>
        <v>#DIV/0!</v>
      </c>
      <c r="G33" s="83"/>
      <c r="H33" s="62">
        <f>C33+D33+E33-G33</f>
        <v>0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0</v>
      </c>
      <c r="D34" s="60"/>
      <c r="E34" s="60"/>
      <c r="F34" s="209" t="e">
        <f>E34/C34</f>
        <v>#DIV/0!</v>
      </c>
      <c r="G34" s="83"/>
      <c r="H34" s="62">
        <f>C34+D34+E34-G34</f>
        <v>0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0</v>
      </c>
      <c r="D35" s="60"/>
      <c r="E35" s="60"/>
      <c r="F35" s="209" t="e">
        <f>E35/C35</f>
        <v>#DIV/0!</v>
      </c>
      <c r="G35" s="83"/>
      <c r="H35" s="62">
        <f>C35+D35+E35-G35</f>
        <v>0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0</v>
      </c>
      <c r="D36" s="63"/>
      <c r="E36" s="63"/>
      <c r="F36" s="210" t="e">
        <f>E36/C36</f>
        <v>#DIV/0!</v>
      </c>
      <c r="G36" s="84"/>
      <c r="H36" s="65">
        <f>C36+D36+E36-G36</f>
        <v>0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211" t="e">
        <f>SUM(F32:F36)</f>
        <v>#DIV/0!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F38" s="216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218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0</v>
      </c>
      <c r="D40" s="98"/>
      <c r="E40" s="98"/>
      <c r="F40" s="212" t="e">
        <f>E40/C40</f>
        <v>#DIV/0!</v>
      </c>
      <c r="G40" s="98"/>
      <c r="H40" s="100">
        <f>C40+D40+E40-G40</f>
        <v>0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0</v>
      </c>
      <c r="D41" s="102"/>
      <c r="E41" s="102"/>
      <c r="F41" s="213" t="e">
        <f>E41/C41</f>
        <v>#DIV/0!</v>
      </c>
      <c r="G41" s="104"/>
      <c r="H41" s="105">
        <f>C41+D41+E41-G41</f>
        <v>0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0</v>
      </c>
      <c r="D42" s="102"/>
      <c r="E42" s="102"/>
      <c r="F42" s="213" t="e">
        <f>E42/C42</f>
        <v>#DIV/0!</v>
      </c>
      <c r="G42" s="104"/>
      <c r="H42" s="105">
        <f>C42+D42+E42-G42</f>
        <v>0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0</v>
      </c>
      <c r="D43" s="102"/>
      <c r="E43" s="102"/>
      <c r="F43" s="213" t="e">
        <f>E43/C43</f>
        <v>#DIV/0!</v>
      </c>
      <c r="G43" s="104"/>
      <c r="H43" s="105">
        <f>C43+D43+E43-G43</f>
        <v>0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0</v>
      </c>
      <c r="D44" s="106"/>
      <c r="E44" s="106"/>
      <c r="F44" s="214" t="e">
        <f>E44/C44</f>
        <v>#DIV/0!</v>
      </c>
      <c r="G44" s="108"/>
      <c r="H44" s="109">
        <f>C44+D44+E44-G44</f>
        <v>0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215" t="e">
        <f>SUM(F40:F44)</f>
        <v>#DIV/0!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I7:I13"/>
    <mergeCell ref="B13:C13"/>
    <mergeCell ref="B1:I1"/>
    <mergeCell ref="M1:P1"/>
    <mergeCell ref="E4:G4"/>
    <mergeCell ref="M4:P6"/>
    <mergeCell ref="E5:G5"/>
    <mergeCell ref="I39:I45"/>
    <mergeCell ref="B45:C45"/>
    <mergeCell ref="I15:I21"/>
    <mergeCell ref="B21:C21"/>
    <mergeCell ref="I23:I29"/>
    <mergeCell ref="B29:C29"/>
    <mergeCell ref="I31:I37"/>
    <mergeCell ref="B37:C3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0ECBA-0673-4355-A237-DBE331EB9F8C}">
  <dimension ref="A1:P49"/>
  <sheetViews>
    <sheetView tabSelected="1" zoomScaleNormal="100" workbookViewId="0">
      <selection activeCell="C4" sqref="C4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196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197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197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197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198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199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/>
      <c r="C16" s="10">
        <f>H12</f>
        <v>0</v>
      </c>
      <c r="D16" s="10"/>
      <c r="E16" s="10"/>
      <c r="F16" s="200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/>
      <c r="C17" s="14">
        <f>H16</f>
        <v>0</v>
      </c>
      <c r="D17" s="14"/>
      <c r="E17" s="14"/>
      <c r="F17" s="201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/>
      <c r="C18" s="14">
        <f>H17</f>
        <v>0</v>
      </c>
      <c r="D18" s="14"/>
      <c r="E18" s="14"/>
      <c r="F18" s="201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/>
      <c r="C19" s="14">
        <f>H18</f>
        <v>0</v>
      </c>
      <c r="D19" s="14"/>
      <c r="E19" s="14"/>
      <c r="F19" s="201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/>
      <c r="C20" s="17">
        <f>H19</f>
        <v>0</v>
      </c>
      <c r="D20" s="17"/>
      <c r="E20" s="17"/>
      <c r="F20" s="202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03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/>
      <c r="C24" s="43">
        <f>H20</f>
        <v>0</v>
      </c>
      <c r="D24" s="43"/>
      <c r="E24" s="43"/>
      <c r="F24" s="20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/>
      <c r="C25" s="47">
        <f>H24</f>
        <v>0</v>
      </c>
      <c r="D25" s="47"/>
      <c r="E25" s="47"/>
      <c r="F25" s="205" t="e">
        <f>E25/C25</f>
        <v>#DIV/0!</v>
      </c>
      <c r="G25" s="81"/>
      <c r="H25" s="49">
        <f>C25+D25+E25-G25</f>
        <v>0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/>
      <c r="C26" s="47">
        <f>H25</f>
        <v>0</v>
      </c>
      <c r="D26" s="47"/>
      <c r="E26" s="47"/>
      <c r="F26" s="205" t="e">
        <f>E26/C26</f>
        <v>#DIV/0!</v>
      </c>
      <c r="G26" s="81"/>
      <c r="H26" s="49">
        <f>C26+D26+E26-G26</f>
        <v>0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/>
      <c r="C27" s="47">
        <f>H26</f>
        <v>0</v>
      </c>
      <c r="D27" s="47"/>
      <c r="E27" s="47"/>
      <c r="F27" s="205" t="e">
        <f>E27/C27</f>
        <v>#DIV/0!</v>
      </c>
      <c r="G27" s="81"/>
      <c r="H27" s="49">
        <f>C27+D27+E27-G27</f>
        <v>0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/>
      <c r="C28" s="50">
        <f>H27</f>
        <v>0</v>
      </c>
      <c r="D28" s="50"/>
      <c r="E28" s="50"/>
      <c r="F28" s="206" t="e">
        <f>E28/C28</f>
        <v>#DIV/0!</v>
      </c>
      <c r="G28" s="82"/>
      <c r="H28" s="52">
        <f>C28+D28+E28-G28</f>
        <v>0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207" t="e">
        <f>SUM(F24:F28)</f>
        <v>#DIV/0!</v>
      </c>
      <c r="G29" s="87">
        <f>SUM(G24:G28)</f>
        <v>0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58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0</v>
      </c>
      <c r="D32" s="92"/>
      <c r="E32" s="92"/>
      <c r="F32" s="208" t="e">
        <f>E32/C32</f>
        <v>#DIV/0!</v>
      </c>
      <c r="G32" s="92"/>
      <c r="H32" s="94">
        <f>C32+D32+E32-G32</f>
        <v>0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0</v>
      </c>
      <c r="D33" s="60"/>
      <c r="E33" s="60"/>
      <c r="F33" s="209" t="e">
        <f>E33/C33</f>
        <v>#DIV/0!</v>
      </c>
      <c r="G33" s="83"/>
      <c r="H33" s="62">
        <f>C33+D33+E33-G33</f>
        <v>0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0</v>
      </c>
      <c r="D34" s="60"/>
      <c r="E34" s="60"/>
      <c r="F34" s="209" t="e">
        <f>E34/C34</f>
        <v>#DIV/0!</v>
      </c>
      <c r="G34" s="83"/>
      <c r="H34" s="62">
        <f>C34+D34+E34-G34</f>
        <v>0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0</v>
      </c>
      <c r="D35" s="60"/>
      <c r="E35" s="60"/>
      <c r="F35" s="209" t="e">
        <f>E35/C35</f>
        <v>#DIV/0!</v>
      </c>
      <c r="G35" s="83"/>
      <c r="H35" s="62">
        <f>C35+D35+E35-G35</f>
        <v>0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0</v>
      </c>
      <c r="D36" s="63"/>
      <c r="E36" s="63"/>
      <c r="F36" s="210" t="e">
        <f>E36/C36</f>
        <v>#DIV/0!</v>
      </c>
      <c r="G36" s="84"/>
      <c r="H36" s="65">
        <f>C36+D36+E36-G36</f>
        <v>0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211" t="e">
        <f>SUM(F32:F36)</f>
        <v>#DIV/0!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96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0</v>
      </c>
      <c r="D40" s="98"/>
      <c r="E40" s="98"/>
      <c r="F40" s="212" t="e">
        <f>E40/C40</f>
        <v>#DIV/0!</v>
      </c>
      <c r="G40" s="98"/>
      <c r="H40" s="100">
        <f>C40+D40+E40-G40</f>
        <v>0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0</v>
      </c>
      <c r="D41" s="102"/>
      <c r="E41" s="102"/>
      <c r="F41" s="213" t="e">
        <f>E41/C41</f>
        <v>#DIV/0!</v>
      </c>
      <c r="G41" s="104"/>
      <c r="H41" s="105">
        <f>C41+D41+E41-G41</f>
        <v>0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0</v>
      </c>
      <c r="D42" s="102"/>
      <c r="E42" s="102"/>
      <c r="F42" s="213" t="e">
        <f>E42/C42</f>
        <v>#DIV/0!</v>
      </c>
      <c r="G42" s="104"/>
      <c r="H42" s="105">
        <f>C42+D42+E42-G42</f>
        <v>0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0</v>
      </c>
      <c r="D43" s="102"/>
      <c r="E43" s="102"/>
      <c r="F43" s="213" t="e">
        <f>E43/C43</f>
        <v>#DIV/0!</v>
      </c>
      <c r="G43" s="104"/>
      <c r="H43" s="105">
        <f>C43+D43+E43-G43</f>
        <v>0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0</v>
      </c>
      <c r="D44" s="106"/>
      <c r="E44" s="106"/>
      <c r="F44" s="214" t="e">
        <f>E44/C44</f>
        <v>#DIV/0!</v>
      </c>
      <c r="G44" s="108"/>
      <c r="H44" s="109">
        <f>C44+D44+E44-G44</f>
        <v>0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215" t="e">
        <f>SUM(F40:F44)</f>
        <v>#DIV/0!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I7:I13"/>
    <mergeCell ref="B13:C13"/>
    <mergeCell ref="B1:I1"/>
    <mergeCell ref="M1:P1"/>
    <mergeCell ref="E4:G4"/>
    <mergeCell ref="M4:P6"/>
    <mergeCell ref="E5:G5"/>
    <mergeCell ref="I39:I45"/>
    <mergeCell ref="B45:C45"/>
    <mergeCell ref="I15:I21"/>
    <mergeCell ref="B21:C21"/>
    <mergeCell ref="I23:I29"/>
    <mergeCell ref="B29:C29"/>
    <mergeCell ref="I31:I37"/>
    <mergeCell ref="B37:C3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9AFCF-45EA-41CF-9B64-178E9D3DE1D7}">
  <dimension ref="A1:P49"/>
  <sheetViews>
    <sheetView topLeftCell="A5" zoomScaleNormal="100" workbookViewId="0">
      <selection activeCell="D24" sqref="D24:E28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196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197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197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197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198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199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/>
      <c r="C16" s="10">
        <f>H12</f>
        <v>0</v>
      </c>
      <c r="D16" s="10"/>
      <c r="E16" s="10"/>
      <c r="F16" s="200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/>
      <c r="C17" s="14">
        <f>H16</f>
        <v>0</v>
      </c>
      <c r="D17" s="14"/>
      <c r="E17" s="14"/>
      <c r="F17" s="201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/>
      <c r="C18" s="14">
        <f>H17</f>
        <v>0</v>
      </c>
      <c r="D18" s="14"/>
      <c r="E18" s="14"/>
      <c r="F18" s="201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/>
      <c r="C19" s="14">
        <f>H18</f>
        <v>0</v>
      </c>
      <c r="D19" s="14"/>
      <c r="E19" s="14"/>
      <c r="F19" s="201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/>
      <c r="C20" s="17">
        <f>H19</f>
        <v>0</v>
      </c>
      <c r="D20" s="17"/>
      <c r="E20" s="17"/>
      <c r="F20" s="202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03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/>
      <c r="C24" s="43">
        <f>H20</f>
        <v>0</v>
      </c>
      <c r="D24" s="43"/>
      <c r="E24" s="43"/>
      <c r="F24" s="20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/>
      <c r="C25" s="47">
        <f>H24</f>
        <v>0</v>
      </c>
      <c r="D25" s="47"/>
      <c r="E25" s="47"/>
      <c r="F25" s="205" t="e">
        <f>E25/C25</f>
        <v>#DIV/0!</v>
      </c>
      <c r="G25" s="81"/>
      <c r="H25" s="49">
        <f>C25+D25+E25-G25</f>
        <v>0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/>
      <c r="C26" s="47">
        <f>H25</f>
        <v>0</v>
      </c>
      <c r="D26" s="47"/>
      <c r="E26" s="47"/>
      <c r="F26" s="205" t="e">
        <f>E26/C26</f>
        <v>#DIV/0!</v>
      </c>
      <c r="G26" s="81"/>
      <c r="H26" s="49">
        <f>C26+D26+E26-G26</f>
        <v>0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/>
      <c r="C27" s="47">
        <f>H26</f>
        <v>0</v>
      </c>
      <c r="D27" s="47"/>
      <c r="E27" s="47"/>
      <c r="F27" s="205" t="e">
        <f>E27/C27</f>
        <v>#DIV/0!</v>
      </c>
      <c r="G27" s="81"/>
      <c r="H27" s="49">
        <f>C27+D27+E27-G27</f>
        <v>0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/>
      <c r="C28" s="50">
        <f>H27</f>
        <v>0</v>
      </c>
      <c r="D28" s="50"/>
      <c r="E28" s="50"/>
      <c r="F28" s="206" t="e">
        <f>E28/C28</f>
        <v>#DIV/0!</v>
      </c>
      <c r="G28" s="82"/>
      <c r="H28" s="52">
        <f>C28+D28+E28-G28</f>
        <v>0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207" t="e">
        <f>SUM(F24:F28)</f>
        <v>#DIV/0!</v>
      </c>
      <c r="G29" s="87">
        <f>SUM(G24:G28)</f>
        <v>0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58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0</v>
      </c>
      <c r="D32" s="92"/>
      <c r="E32" s="92"/>
      <c r="F32" s="208" t="e">
        <f>E32/C32</f>
        <v>#DIV/0!</v>
      </c>
      <c r="G32" s="92"/>
      <c r="H32" s="94">
        <f>C32+D32+E32-G32</f>
        <v>0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0</v>
      </c>
      <c r="D33" s="60"/>
      <c r="E33" s="60"/>
      <c r="F33" s="209" t="e">
        <f>E33/C33</f>
        <v>#DIV/0!</v>
      </c>
      <c r="G33" s="83"/>
      <c r="H33" s="62">
        <f>C33+D33+E33-G33</f>
        <v>0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0</v>
      </c>
      <c r="D34" s="60"/>
      <c r="E34" s="60"/>
      <c r="F34" s="209" t="e">
        <f>E34/C34</f>
        <v>#DIV/0!</v>
      </c>
      <c r="G34" s="83"/>
      <c r="H34" s="62">
        <f>C34+D34+E34-G34</f>
        <v>0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0</v>
      </c>
      <c r="D35" s="60"/>
      <c r="E35" s="60"/>
      <c r="F35" s="209" t="e">
        <f>E35/C35</f>
        <v>#DIV/0!</v>
      </c>
      <c r="G35" s="83"/>
      <c r="H35" s="62">
        <f>C35+D35+E35-G35</f>
        <v>0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0</v>
      </c>
      <c r="D36" s="63"/>
      <c r="E36" s="63"/>
      <c r="F36" s="210" t="e">
        <f>E36/C36</f>
        <v>#DIV/0!</v>
      </c>
      <c r="G36" s="84"/>
      <c r="H36" s="65">
        <f>C36+D36+E36-G36</f>
        <v>0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211" t="e">
        <f>SUM(F32:F36)</f>
        <v>#DIV/0!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96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0</v>
      </c>
      <c r="D40" s="98"/>
      <c r="E40" s="98"/>
      <c r="F40" s="212" t="e">
        <f>E40/C40</f>
        <v>#DIV/0!</v>
      </c>
      <c r="G40" s="98"/>
      <c r="H40" s="100">
        <f>C40+D40+E40-G40</f>
        <v>0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0</v>
      </c>
      <c r="D41" s="102"/>
      <c r="E41" s="102"/>
      <c r="F41" s="213" t="e">
        <f>E41/C41</f>
        <v>#DIV/0!</v>
      </c>
      <c r="G41" s="104"/>
      <c r="H41" s="105">
        <f>C41+D41+E41-G41</f>
        <v>0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0</v>
      </c>
      <c r="D42" s="102"/>
      <c r="E42" s="102"/>
      <c r="F42" s="213" t="e">
        <f>E42/C42</f>
        <v>#DIV/0!</v>
      </c>
      <c r="G42" s="104"/>
      <c r="H42" s="105">
        <f>C42+D42+E42-G42</f>
        <v>0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0</v>
      </c>
      <c r="D43" s="102"/>
      <c r="E43" s="102"/>
      <c r="F43" s="213" t="e">
        <f>E43/C43</f>
        <v>#DIV/0!</v>
      </c>
      <c r="G43" s="104"/>
      <c r="H43" s="105">
        <f>C43+D43+E43-G43</f>
        <v>0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0</v>
      </c>
      <c r="D44" s="106"/>
      <c r="E44" s="106"/>
      <c r="F44" s="214" t="e">
        <f>E44/C44</f>
        <v>#DIV/0!</v>
      </c>
      <c r="G44" s="108"/>
      <c r="H44" s="109">
        <f>C44+D44+E44-G44</f>
        <v>0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215" t="e">
        <f>SUM(F40:F44)</f>
        <v>#DIV/0!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I7:I13"/>
    <mergeCell ref="B13:C13"/>
    <mergeCell ref="B1:I1"/>
    <mergeCell ref="M1:P1"/>
    <mergeCell ref="E4:G4"/>
    <mergeCell ref="M4:P6"/>
    <mergeCell ref="E5:G5"/>
    <mergeCell ref="I39:I45"/>
    <mergeCell ref="B45:C45"/>
    <mergeCell ref="I15:I21"/>
    <mergeCell ref="B21:C21"/>
    <mergeCell ref="I23:I29"/>
    <mergeCell ref="B29:C29"/>
    <mergeCell ref="I31:I37"/>
    <mergeCell ref="B37:C3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94BB6-BC95-4F4D-BC98-D736A9359524}">
  <dimension ref="A1:P49"/>
  <sheetViews>
    <sheetView topLeftCell="A5" zoomScaleNormal="100" workbookViewId="0">
      <selection activeCell="D24" sqref="D24:E28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196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197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197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197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198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199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/>
      <c r="C16" s="10">
        <f>H12</f>
        <v>0</v>
      </c>
      <c r="D16" s="10"/>
      <c r="E16" s="10"/>
      <c r="F16" s="200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/>
      <c r="C17" s="14">
        <f>H16</f>
        <v>0</v>
      </c>
      <c r="D17" s="14"/>
      <c r="E17" s="14"/>
      <c r="F17" s="201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/>
      <c r="C18" s="14">
        <f>H17</f>
        <v>0</v>
      </c>
      <c r="D18" s="14"/>
      <c r="E18" s="14"/>
      <c r="F18" s="201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/>
      <c r="C19" s="14">
        <f>H18</f>
        <v>0</v>
      </c>
      <c r="D19" s="14"/>
      <c r="E19" s="14"/>
      <c r="F19" s="201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/>
      <c r="C20" s="17">
        <f>H19</f>
        <v>0</v>
      </c>
      <c r="D20" s="17"/>
      <c r="E20" s="17"/>
      <c r="F20" s="202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03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/>
      <c r="C24" s="43">
        <f>H20</f>
        <v>0</v>
      </c>
      <c r="D24" s="43"/>
      <c r="E24" s="43"/>
      <c r="F24" s="20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/>
      <c r="C25" s="47">
        <f>H24</f>
        <v>0</v>
      </c>
      <c r="D25" s="47"/>
      <c r="E25" s="47"/>
      <c r="F25" s="205" t="e">
        <f>E25/C25</f>
        <v>#DIV/0!</v>
      </c>
      <c r="G25" s="81"/>
      <c r="H25" s="49">
        <f>C25+D25+E25-G25</f>
        <v>0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/>
      <c r="C26" s="47">
        <f>H25</f>
        <v>0</v>
      </c>
      <c r="D26" s="47"/>
      <c r="E26" s="47"/>
      <c r="F26" s="205" t="e">
        <f>E26/C26</f>
        <v>#DIV/0!</v>
      </c>
      <c r="G26" s="81"/>
      <c r="H26" s="49">
        <f>C26+D26+E26-G26</f>
        <v>0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/>
      <c r="C27" s="47">
        <f>H26</f>
        <v>0</v>
      </c>
      <c r="D27" s="47"/>
      <c r="E27" s="47"/>
      <c r="F27" s="205" t="e">
        <f>E27/C27</f>
        <v>#DIV/0!</v>
      </c>
      <c r="G27" s="81"/>
      <c r="H27" s="49">
        <f>C27+D27+E27-G27</f>
        <v>0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/>
      <c r="C28" s="50">
        <f>H27</f>
        <v>0</v>
      </c>
      <c r="D28" s="50"/>
      <c r="E28" s="50"/>
      <c r="F28" s="206" t="e">
        <f>E28/C28</f>
        <v>#DIV/0!</v>
      </c>
      <c r="G28" s="82"/>
      <c r="H28" s="52">
        <f>C28+D28+E28-G28</f>
        <v>0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207" t="e">
        <f>SUM(F24:F28)</f>
        <v>#DIV/0!</v>
      </c>
      <c r="G29" s="87">
        <f>SUM(G24:G28)</f>
        <v>0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58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0</v>
      </c>
      <c r="D32" s="92"/>
      <c r="E32" s="92"/>
      <c r="F32" s="208" t="e">
        <f>E32/C32</f>
        <v>#DIV/0!</v>
      </c>
      <c r="G32" s="92"/>
      <c r="H32" s="94">
        <f>C32+D32+E32-G32</f>
        <v>0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0</v>
      </c>
      <c r="D33" s="60"/>
      <c r="E33" s="60"/>
      <c r="F33" s="209" t="e">
        <f>E33/C33</f>
        <v>#DIV/0!</v>
      </c>
      <c r="G33" s="83"/>
      <c r="H33" s="62">
        <f>C33+D33+E33-G33</f>
        <v>0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0</v>
      </c>
      <c r="D34" s="60"/>
      <c r="E34" s="60"/>
      <c r="F34" s="209" t="e">
        <f>E34/C34</f>
        <v>#DIV/0!</v>
      </c>
      <c r="G34" s="83"/>
      <c r="H34" s="62">
        <f>C34+D34+E34-G34</f>
        <v>0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0</v>
      </c>
      <c r="D35" s="60"/>
      <c r="E35" s="60"/>
      <c r="F35" s="209" t="e">
        <f>E35/C35</f>
        <v>#DIV/0!</v>
      </c>
      <c r="G35" s="83"/>
      <c r="H35" s="62">
        <f>C35+D35+E35-G35</f>
        <v>0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0</v>
      </c>
      <c r="D36" s="63"/>
      <c r="E36" s="63"/>
      <c r="F36" s="210" t="e">
        <f>E36/C36</f>
        <v>#DIV/0!</v>
      </c>
      <c r="G36" s="84"/>
      <c r="H36" s="65">
        <f>C36+D36+E36-G36</f>
        <v>0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211" t="e">
        <f>SUM(F32:F36)</f>
        <v>#DIV/0!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96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0</v>
      </c>
      <c r="D40" s="98"/>
      <c r="E40" s="98"/>
      <c r="F40" s="212" t="e">
        <f>E40/C40</f>
        <v>#DIV/0!</v>
      </c>
      <c r="G40" s="98"/>
      <c r="H40" s="100">
        <f>C40+D40+E40-G40</f>
        <v>0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0</v>
      </c>
      <c r="D41" s="102"/>
      <c r="E41" s="102"/>
      <c r="F41" s="213" t="e">
        <f>E41/C41</f>
        <v>#DIV/0!</v>
      </c>
      <c r="G41" s="104"/>
      <c r="H41" s="105">
        <f>C41+D41+E41-G41</f>
        <v>0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0</v>
      </c>
      <c r="D42" s="102"/>
      <c r="E42" s="102"/>
      <c r="F42" s="213" t="e">
        <f>E42/C42</f>
        <v>#DIV/0!</v>
      </c>
      <c r="G42" s="104"/>
      <c r="H42" s="105">
        <f>C42+D42+E42-G42</f>
        <v>0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0</v>
      </c>
      <c r="D43" s="102"/>
      <c r="E43" s="102"/>
      <c r="F43" s="213" t="e">
        <f>E43/C43</f>
        <v>#DIV/0!</v>
      </c>
      <c r="G43" s="104"/>
      <c r="H43" s="105">
        <f>C43+D43+E43-G43</f>
        <v>0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0</v>
      </c>
      <c r="D44" s="106"/>
      <c r="E44" s="106"/>
      <c r="F44" s="214" t="e">
        <f>E44/C44</f>
        <v>#DIV/0!</v>
      </c>
      <c r="G44" s="108"/>
      <c r="H44" s="109">
        <f>C44+D44+E44-G44</f>
        <v>0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215" t="e">
        <f>SUM(F40:F44)</f>
        <v>#DIV/0!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I39:I45"/>
    <mergeCell ref="B45:C45"/>
    <mergeCell ref="I15:I21"/>
    <mergeCell ref="B21:C21"/>
    <mergeCell ref="I23:I29"/>
    <mergeCell ref="B29:C29"/>
    <mergeCell ref="I31:I37"/>
    <mergeCell ref="B37:C37"/>
    <mergeCell ref="I7:I13"/>
    <mergeCell ref="B13:C13"/>
    <mergeCell ref="B1:I1"/>
    <mergeCell ref="M1:P1"/>
    <mergeCell ref="E4:G4"/>
    <mergeCell ref="M4:P6"/>
    <mergeCell ref="E5:G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28F18-8D4A-4815-B573-B20F9EA22402}">
  <dimension ref="A1:P49"/>
  <sheetViews>
    <sheetView topLeftCell="A5" zoomScaleNormal="100" workbookViewId="0">
      <selection activeCell="D24" sqref="D24:E28"/>
    </sheetView>
  </sheetViews>
  <sheetFormatPr defaultRowHeight="14.5" x14ac:dyDescent="0.35"/>
  <cols>
    <col min="1" max="1" width="9.7265625" style="1" customWidth="1"/>
    <col min="2" max="2" width="20.36328125" style="1" customWidth="1"/>
    <col min="3" max="3" width="19.08984375" style="1" bestFit="1" customWidth="1"/>
    <col min="4" max="4" width="14.90625" style="1" bestFit="1" customWidth="1"/>
    <col min="5" max="5" width="15.7265625" style="1" bestFit="1" customWidth="1"/>
    <col min="6" max="6" width="14.36328125" style="2" customWidth="1"/>
    <col min="7" max="7" width="15.08984375" style="1" bestFit="1" customWidth="1"/>
    <col min="8" max="8" width="16.81640625" style="1" customWidth="1"/>
    <col min="9" max="9" width="17" style="1" customWidth="1"/>
    <col min="10" max="10" width="1.81640625" style="1" customWidth="1"/>
    <col min="11" max="11" width="2.08984375" style="1" customWidth="1"/>
    <col min="12" max="12" width="2.81640625" style="1" customWidth="1"/>
    <col min="13" max="13" width="20" style="1" bestFit="1" customWidth="1"/>
    <col min="14" max="14" width="14.1796875" style="1" bestFit="1" customWidth="1"/>
    <col min="15" max="15" width="18" style="1" bestFit="1" customWidth="1"/>
    <col min="16" max="16384" width="8.7265625" style="1"/>
  </cols>
  <sheetData>
    <row r="1" spans="1:16" ht="46" x14ac:dyDescent="1">
      <c r="B1" s="235" t="s">
        <v>0</v>
      </c>
      <c r="C1" s="235"/>
      <c r="D1" s="235"/>
      <c r="E1" s="235"/>
      <c r="F1" s="235"/>
      <c r="G1" s="235"/>
      <c r="H1" s="235"/>
      <c r="I1" s="235"/>
      <c r="M1" s="236"/>
      <c r="N1" s="236"/>
      <c r="O1" s="236"/>
      <c r="P1" s="236"/>
    </row>
    <row r="3" spans="1:16" ht="15" thickBot="1" x14ac:dyDescent="0.4"/>
    <row r="4" spans="1:16" ht="21.5" thickBot="1" x14ac:dyDescent="0.55000000000000004">
      <c r="B4" s="70" t="s">
        <v>1</v>
      </c>
      <c r="C4" s="71"/>
      <c r="D4" s="3"/>
      <c r="E4" s="237" t="s">
        <v>20</v>
      </c>
      <c r="F4" s="238"/>
      <c r="G4" s="238"/>
      <c r="H4" s="89">
        <f>E13+E21+E29+E37+E45</f>
        <v>0</v>
      </c>
      <c r="I4" s="3"/>
      <c r="M4" s="239" t="s">
        <v>22</v>
      </c>
      <c r="N4" s="240"/>
      <c r="O4" s="240"/>
      <c r="P4" s="241"/>
    </row>
    <row r="5" spans="1:16" ht="21.5" thickBot="1" x14ac:dyDescent="0.55000000000000004">
      <c r="B5" s="70" t="s">
        <v>2</v>
      </c>
      <c r="C5" s="72">
        <v>0.01</v>
      </c>
      <c r="D5" s="3"/>
      <c r="E5" s="248" t="s">
        <v>38</v>
      </c>
      <c r="F5" s="249"/>
      <c r="G5" s="249"/>
      <c r="H5" s="90" t="e">
        <f>H4/C4</f>
        <v>#DIV/0!</v>
      </c>
      <c r="I5" s="3"/>
      <c r="M5" s="242"/>
      <c r="N5" s="243"/>
      <c r="O5" s="243"/>
      <c r="P5" s="244"/>
    </row>
    <row r="6" spans="1:16" ht="21.5" thickBot="1" x14ac:dyDescent="0.55000000000000004">
      <c r="B6" s="3"/>
      <c r="C6" s="3"/>
      <c r="D6" s="3"/>
      <c r="E6" s="3"/>
      <c r="F6" s="4"/>
      <c r="G6" s="3"/>
      <c r="H6" s="3"/>
      <c r="I6" s="3"/>
      <c r="M6" s="245"/>
      <c r="N6" s="246"/>
      <c r="O6" s="246"/>
      <c r="P6" s="247"/>
    </row>
    <row r="7" spans="1:16" ht="21.5" customHeight="1" thickBot="1" x14ac:dyDescent="0.55000000000000004">
      <c r="B7" s="23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30" t="s">
        <v>10</v>
      </c>
      <c r="M7" s="175" t="s">
        <v>23</v>
      </c>
      <c r="N7" s="176" t="s">
        <v>21</v>
      </c>
      <c r="O7" s="176" t="s">
        <v>24</v>
      </c>
      <c r="P7" s="129" t="s">
        <v>7</v>
      </c>
    </row>
    <row r="8" spans="1:16" ht="21" customHeight="1" x14ac:dyDescent="0.35">
      <c r="A8" s="73" t="s">
        <v>15</v>
      </c>
      <c r="B8" s="25"/>
      <c r="C8" s="26">
        <f>C4</f>
        <v>0</v>
      </c>
      <c r="D8" s="26"/>
      <c r="E8" s="26"/>
      <c r="F8" s="196" t="e">
        <f>E8/C8</f>
        <v>#DIV/0!</v>
      </c>
      <c r="G8" s="74"/>
      <c r="H8" s="28">
        <f>C8+D8+E8-G8</f>
        <v>0</v>
      </c>
      <c r="I8" s="231"/>
      <c r="M8" s="142">
        <f>C4</f>
        <v>0</v>
      </c>
      <c r="N8" s="130">
        <f>M8*P8</f>
        <v>0</v>
      </c>
      <c r="O8" s="130">
        <f>M8+N8</f>
        <v>0</v>
      </c>
      <c r="P8" s="131">
        <f>C5</f>
        <v>0.01</v>
      </c>
    </row>
    <row r="9" spans="1:16" ht="15.5" x14ac:dyDescent="0.35">
      <c r="A9" s="73" t="s">
        <v>16</v>
      </c>
      <c r="B9" s="29"/>
      <c r="C9" s="30">
        <f>H8</f>
        <v>0</v>
      </c>
      <c r="D9" s="30"/>
      <c r="E9" s="30"/>
      <c r="F9" s="197" t="e">
        <f>E9/C9</f>
        <v>#DIV/0!</v>
      </c>
      <c r="G9" s="75"/>
      <c r="H9" s="32">
        <f>C9+D9+E9-G9</f>
        <v>0</v>
      </c>
      <c r="I9" s="231"/>
      <c r="M9" s="143">
        <f>O8</f>
        <v>0</v>
      </c>
      <c r="N9" s="126">
        <f>M9*P9</f>
        <v>0</v>
      </c>
      <c r="O9" s="126">
        <f>M9+N9</f>
        <v>0</v>
      </c>
      <c r="P9" s="128">
        <f>C5</f>
        <v>0.01</v>
      </c>
    </row>
    <row r="10" spans="1:16" ht="15.5" x14ac:dyDescent="0.35">
      <c r="A10" s="73" t="s">
        <v>17</v>
      </c>
      <c r="B10" s="29"/>
      <c r="C10" s="30">
        <f>H9</f>
        <v>0</v>
      </c>
      <c r="D10" s="30"/>
      <c r="E10" s="30"/>
      <c r="F10" s="197" t="e">
        <f>E10/C10</f>
        <v>#DIV/0!</v>
      </c>
      <c r="G10" s="75"/>
      <c r="H10" s="32">
        <f>C10+D10+E10-G10</f>
        <v>0</v>
      </c>
      <c r="I10" s="231"/>
      <c r="M10" s="143">
        <f>O9</f>
        <v>0</v>
      </c>
      <c r="N10" s="126">
        <f>M10*P10</f>
        <v>0</v>
      </c>
      <c r="O10" s="126">
        <f>M10+N10</f>
        <v>0</v>
      </c>
      <c r="P10" s="128">
        <f>C5</f>
        <v>0.01</v>
      </c>
    </row>
    <row r="11" spans="1:16" ht="15.5" x14ac:dyDescent="0.35">
      <c r="A11" s="73" t="s">
        <v>18</v>
      </c>
      <c r="B11" s="29"/>
      <c r="C11" s="30">
        <f>H10</f>
        <v>0</v>
      </c>
      <c r="D11" s="30"/>
      <c r="E11" s="30"/>
      <c r="F11" s="197" t="e">
        <f>E11/C11</f>
        <v>#DIV/0!</v>
      </c>
      <c r="G11" s="75"/>
      <c r="H11" s="32">
        <f>C11+D11+E11-G11</f>
        <v>0</v>
      </c>
      <c r="I11" s="231"/>
      <c r="M11" s="143">
        <f>O10</f>
        <v>0</v>
      </c>
      <c r="N11" s="126">
        <f>M11*P11</f>
        <v>0</v>
      </c>
      <c r="O11" s="126">
        <f>M11+N11</f>
        <v>0</v>
      </c>
      <c r="P11" s="128">
        <f>C5</f>
        <v>0.01</v>
      </c>
    </row>
    <row r="12" spans="1:16" ht="16" thickBot="1" x14ac:dyDescent="0.4">
      <c r="A12" s="73" t="s">
        <v>19</v>
      </c>
      <c r="B12" s="29"/>
      <c r="C12" s="33">
        <f>H11</f>
        <v>0</v>
      </c>
      <c r="D12" s="33"/>
      <c r="E12" s="33"/>
      <c r="F12" s="198" t="e">
        <f>E12/C12</f>
        <v>#DIV/0!</v>
      </c>
      <c r="G12" s="76"/>
      <c r="H12" s="35">
        <f>C12+D12+E12-G12</f>
        <v>0</v>
      </c>
      <c r="I12" s="231"/>
      <c r="M12" s="144">
        <f>O11</f>
        <v>0</v>
      </c>
      <c r="N12" s="127">
        <f>M12*P12</f>
        <v>0</v>
      </c>
      <c r="O12" s="127">
        <f>M12+N12</f>
        <v>0</v>
      </c>
      <c r="P12" s="132">
        <f>C5</f>
        <v>0.01</v>
      </c>
    </row>
    <row r="13" spans="1:16" ht="21.5" thickBot="1" x14ac:dyDescent="0.55000000000000004">
      <c r="B13" s="233" t="s">
        <v>11</v>
      </c>
      <c r="C13" s="234"/>
      <c r="D13" s="36">
        <f>SUM(D8:D12)</f>
        <v>0</v>
      </c>
      <c r="E13" s="37">
        <f>SUM(E8:E12)</f>
        <v>0</v>
      </c>
      <c r="F13" s="199" t="e">
        <f>SUM(F8:F12)</f>
        <v>#DIV/0!</v>
      </c>
      <c r="G13" s="85">
        <f>SUM(G8:G12)</f>
        <v>0</v>
      </c>
      <c r="H13" s="39"/>
      <c r="I13" s="232"/>
      <c r="M13" s="184" t="s">
        <v>25</v>
      </c>
      <c r="N13" s="185">
        <f>SUM(N8:N12)</f>
        <v>0</v>
      </c>
      <c r="O13" s="145"/>
      <c r="P13" s="118"/>
    </row>
    <row r="14" spans="1:16" ht="15" thickBot="1" x14ac:dyDescent="0.4">
      <c r="B14" s="5"/>
      <c r="M14" s="116"/>
      <c r="P14" s="115"/>
    </row>
    <row r="15" spans="1:16" ht="21.5" customHeight="1" thickBot="1" x14ac:dyDescent="0.55000000000000004">
      <c r="B15" s="7" t="s">
        <v>3</v>
      </c>
      <c r="C15" s="8" t="s">
        <v>4</v>
      </c>
      <c r="D15" s="8" t="s">
        <v>5</v>
      </c>
      <c r="E15" s="8" t="s">
        <v>6</v>
      </c>
      <c r="F15" s="8" t="s">
        <v>7</v>
      </c>
      <c r="G15" s="8" t="s">
        <v>8</v>
      </c>
      <c r="H15" s="8" t="s">
        <v>9</v>
      </c>
      <c r="I15" s="255" t="s">
        <v>12</v>
      </c>
      <c r="M15" s="177" t="s">
        <v>23</v>
      </c>
      <c r="N15" s="178" t="s">
        <v>21</v>
      </c>
      <c r="O15" s="178" t="s">
        <v>24</v>
      </c>
      <c r="P15" s="139"/>
    </row>
    <row r="16" spans="1:16" ht="15.5" customHeight="1" x14ac:dyDescent="0.35">
      <c r="A16" s="73" t="s">
        <v>15</v>
      </c>
      <c r="B16" s="9"/>
      <c r="C16" s="10">
        <f>H12</f>
        <v>0</v>
      </c>
      <c r="D16" s="10"/>
      <c r="E16" s="10"/>
      <c r="F16" s="200" t="e">
        <f>E16/C16</f>
        <v>#DIV/0!</v>
      </c>
      <c r="G16" s="77"/>
      <c r="H16" s="12">
        <f>C16+D16+E16-G16</f>
        <v>0</v>
      </c>
      <c r="I16" s="256"/>
      <c r="M16" s="146">
        <f>O12</f>
        <v>0</v>
      </c>
      <c r="N16" s="137">
        <f>M16*P16</f>
        <v>0</v>
      </c>
      <c r="O16" s="137">
        <f>M16+N16</f>
        <v>0</v>
      </c>
      <c r="P16" s="138">
        <f>C5</f>
        <v>0.01</v>
      </c>
    </row>
    <row r="17" spans="1:16" ht="15.5" x14ac:dyDescent="0.35">
      <c r="A17" s="73" t="s">
        <v>16</v>
      </c>
      <c r="B17" s="13"/>
      <c r="C17" s="14">
        <f>H16</f>
        <v>0</v>
      </c>
      <c r="D17" s="14"/>
      <c r="E17" s="14"/>
      <c r="F17" s="201" t="e">
        <f>E17/C17</f>
        <v>#DIV/0!</v>
      </c>
      <c r="G17" s="78"/>
      <c r="H17" s="16">
        <f>C17+D17+E17-G17</f>
        <v>0</v>
      </c>
      <c r="I17" s="256"/>
      <c r="M17" s="147">
        <f>O16</f>
        <v>0</v>
      </c>
      <c r="N17" s="133">
        <f>M17*P17</f>
        <v>0</v>
      </c>
      <c r="O17" s="133">
        <f>M17+N17</f>
        <v>0</v>
      </c>
      <c r="P17" s="135">
        <f>C5</f>
        <v>0.01</v>
      </c>
    </row>
    <row r="18" spans="1:16" ht="15.5" x14ac:dyDescent="0.35">
      <c r="A18" s="73" t="s">
        <v>17</v>
      </c>
      <c r="B18" s="13"/>
      <c r="C18" s="14">
        <f>H17</f>
        <v>0</v>
      </c>
      <c r="D18" s="14"/>
      <c r="E18" s="14"/>
      <c r="F18" s="201" t="e">
        <f>E18/C18</f>
        <v>#DIV/0!</v>
      </c>
      <c r="G18" s="78"/>
      <c r="H18" s="16">
        <f>C18+D18+E18-G18</f>
        <v>0</v>
      </c>
      <c r="I18" s="256"/>
      <c r="M18" s="147">
        <f>O17</f>
        <v>0</v>
      </c>
      <c r="N18" s="133">
        <f>M18*P18</f>
        <v>0</v>
      </c>
      <c r="O18" s="133">
        <f>M18+N18</f>
        <v>0</v>
      </c>
      <c r="P18" s="135">
        <f>C5</f>
        <v>0.01</v>
      </c>
    </row>
    <row r="19" spans="1:16" ht="15.5" x14ac:dyDescent="0.35">
      <c r="A19" s="73" t="s">
        <v>18</v>
      </c>
      <c r="B19" s="13"/>
      <c r="C19" s="14">
        <f>H18</f>
        <v>0</v>
      </c>
      <c r="D19" s="14"/>
      <c r="E19" s="14"/>
      <c r="F19" s="201" t="e">
        <f>E19/C19</f>
        <v>#DIV/0!</v>
      </c>
      <c r="G19" s="78"/>
      <c r="H19" s="16">
        <f>C19+D19+E19-G19</f>
        <v>0</v>
      </c>
      <c r="I19" s="256"/>
      <c r="M19" s="147">
        <f>O18</f>
        <v>0</v>
      </c>
      <c r="N19" s="133">
        <f>M19*P19</f>
        <v>0</v>
      </c>
      <c r="O19" s="133">
        <f>M19+N19</f>
        <v>0</v>
      </c>
      <c r="P19" s="135">
        <f>C5</f>
        <v>0.01</v>
      </c>
    </row>
    <row r="20" spans="1:16" ht="16" thickBot="1" x14ac:dyDescent="0.4">
      <c r="A20" s="73" t="s">
        <v>19</v>
      </c>
      <c r="B20" s="13"/>
      <c r="C20" s="17">
        <f>H19</f>
        <v>0</v>
      </c>
      <c r="D20" s="17"/>
      <c r="E20" s="17"/>
      <c r="F20" s="202" t="e">
        <f>E20/C20</f>
        <v>#DIV/0!</v>
      </c>
      <c r="G20" s="79"/>
      <c r="H20" s="19">
        <f>C20+D20+E20-G20</f>
        <v>0</v>
      </c>
      <c r="I20" s="256"/>
      <c r="M20" s="148">
        <f>O19</f>
        <v>0</v>
      </c>
      <c r="N20" s="134">
        <f>M20*P20</f>
        <v>0</v>
      </c>
      <c r="O20" s="134">
        <f>M20+N20</f>
        <v>0</v>
      </c>
      <c r="P20" s="136">
        <f>C5</f>
        <v>0.01</v>
      </c>
    </row>
    <row r="21" spans="1:16" ht="21.5" thickBot="1" x14ac:dyDescent="0.55000000000000004">
      <c r="B21" s="258" t="s">
        <v>11</v>
      </c>
      <c r="C21" s="259"/>
      <c r="D21" s="20">
        <f>SUM(D16:D20)</f>
        <v>0</v>
      </c>
      <c r="E21" s="21">
        <f>SUM(E16:E20)</f>
        <v>0</v>
      </c>
      <c r="F21" s="203" t="e">
        <f>SUM(F16:F20)</f>
        <v>#DIV/0!</v>
      </c>
      <c r="G21" s="86">
        <f>SUM(G16:G20)</f>
        <v>0</v>
      </c>
      <c r="H21" s="6"/>
      <c r="I21" s="257"/>
      <c r="M21" s="186" t="s">
        <v>25</v>
      </c>
      <c r="N21" s="187">
        <f>SUM(N16:N20)</f>
        <v>0</v>
      </c>
      <c r="O21" s="149"/>
      <c r="P21" s="119"/>
    </row>
    <row r="22" spans="1:16" ht="15" thickBot="1" x14ac:dyDescent="0.4">
      <c r="B22" s="5"/>
      <c r="M22" s="116"/>
      <c r="P22" s="117"/>
    </row>
    <row r="23" spans="1:16" ht="21.5" thickBot="1" x14ac:dyDescent="0.55000000000000004">
      <c r="B23" s="40" t="s">
        <v>3</v>
      </c>
      <c r="C23" s="41" t="s">
        <v>4</v>
      </c>
      <c r="D23" s="41" t="s">
        <v>5</v>
      </c>
      <c r="E23" s="41" t="s">
        <v>6</v>
      </c>
      <c r="F23" s="41" t="s">
        <v>7</v>
      </c>
      <c r="G23" s="41" t="s">
        <v>8</v>
      </c>
      <c r="H23" s="41" t="s">
        <v>9</v>
      </c>
      <c r="I23" s="260" t="s">
        <v>13</v>
      </c>
      <c r="M23" s="179" t="s">
        <v>23</v>
      </c>
      <c r="N23" s="179" t="s">
        <v>21</v>
      </c>
      <c r="O23" s="179" t="s">
        <v>24</v>
      </c>
      <c r="P23" s="120"/>
    </row>
    <row r="24" spans="1:16" ht="15.5" x14ac:dyDescent="0.35">
      <c r="A24" s="73" t="s">
        <v>15</v>
      </c>
      <c r="B24" s="42"/>
      <c r="C24" s="43">
        <f>H20</f>
        <v>0</v>
      </c>
      <c r="D24" s="43"/>
      <c r="E24" s="43"/>
      <c r="F24" s="204" t="e">
        <f>E24/C24</f>
        <v>#DIV/0!</v>
      </c>
      <c r="G24" s="80"/>
      <c r="H24" s="45">
        <f>C24+D24+E24-G24</f>
        <v>0</v>
      </c>
      <c r="I24" s="261"/>
      <c r="M24" s="159">
        <f>O20</f>
        <v>0</v>
      </c>
      <c r="N24" s="159">
        <f>M24*P24</f>
        <v>0</v>
      </c>
      <c r="O24" s="159">
        <f>M24+N24</f>
        <v>0</v>
      </c>
      <c r="P24" s="160">
        <f>C5</f>
        <v>0.01</v>
      </c>
    </row>
    <row r="25" spans="1:16" ht="15.5" x14ac:dyDescent="0.35">
      <c r="A25" s="73" t="s">
        <v>16</v>
      </c>
      <c r="B25" s="46"/>
      <c r="C25" s="47">
        <f>H24</f>
        <v>0</v>
      </c>
      <c r="D25" s="47"/>
      <c r="E25" s="47"/>
      <c r="F25" s="205" t="e">
        <f>E25/C25</f>
        <v>#DIV/0!</v>
      </c>
      <c r="G25" s="81"/>
      <c r="H25" s="49">
        <f>C25+D25+E25-G25</f>
        <v>0</v>
      </c>
      <c r="I25" s="261"/>
      <c r="M25" s="140">
        <f>O24</f>
        <v>0</v>
      </c>
      <c r="N25" s="140">
        <f>M25*P25</f>
        <v>0</v>
      </c>
      <c r="O25" s="140">
        <f>M25+N25</f>
        <v>0</v>
      </c>
      <c r="P25" s="150">
        <f>C5</f>
        <v>0.01</v>
      </c>
    </row>
    <row r="26" spans="1:16" ht="15.5" x14ac:dyDescent="0.35">
      <c r="A26" s="73" t="s">
        <v>17</v>
      </c>
      <c r="B26" s="46"/>
      <c r="C26" s="47">
        <f>H25</f>
        <v>0</v>
      </c>
      <c r="D26" s="47"/>
      <c r="E26" s="47"/>
      <c r="F26" s="205" t="e">
        <f>E26/C26</f>
        <v>#DIV/0!</v>
      </c>
      <c r="G26" s="81"/>
      <c r="H26" s="49">
        <f>C26+D26+E26-G26</f>
        <v>0</v>
      </c>
      <c r="I26" s="261"/>
      <c r="M26" s="140">
        <f>O25</f>
        <v>0</v>
      </c>
      <c r="N26" s="140">
        <f>M26*P26</f>
        <v>0</v>
      </c>
      <c r="O26" s="140">
        <f>M26+N26</f>
        <v>0</v>
      </c>
      <c r="P26" s="150">
        <f>C5</f>
        <v>0.01</v>
      </c>
    </row>
    <row r="27" spans="1:16" ht="15.5" x14ac:dyDescent="0.35">
      <c r="A27" s="73" t="s">
        <v>18</v>
      </c>
      <c r="B27" s="46"/>
      <c r="C27" s="47">
        <f>H26</f>
        <v>0</v>
      </c>
      <c r="D27" s="47"/>
      <c r="E27" s="47"/>
      <c r="F27" s="205" t="e">
        <f>E27/C27</f>
        <v>#DIV/0!</v>
      </c>
      <c r="G27" s="81"/>
      <c r="H27" s="49">
        <f>C27+D27+E27-G27</f>
        <v>0</v>
      </c>
      <c r="I27" s="261"/>
      <c r="M27" s="140">
        <f>O26</f>
        <v>0</v>
      </c>
      <c r="N27" s="140">
        <f>M27*P27</f>
        <v>0</v>
      </c>
      <c r="O27" s="140">
        <f>M27+N27</f>
        <v>0</v>
      </c>
      <c r="P27" s="150">
        <f>C5</f>
        <v>0.01</v>
      </c>
    </row>
    <row r="28" spans="1:16" ht="16" thickBot="1" x14ac:dyDescent="0.4">
      <c r="A28" s="73" t="s">
        <v>19</v>
      </c>
      <c r="B28" s="46"/>
      <c r="C28" s="50">
        <f>H27</f>
        <v>0</v>
      </c>
      <c r="D28" s="50"/>
      <c r="E28" s="50"/>
      <c r="F28" s="206" t="e">
        <f>E28/C28</f>
        <v>#DIV/0!</v>
      </c>
      <c r="G28" s="82"/>
      <c r="H28" s="52">
        <f>C28+D28+E28-G28</f>
        <v>0</v>
      </c>
      <c r="I28" s="261"/>
      <c r="M28" s="161">
        <f>O27</f>
        <v>0</v>
      </c>
      <c r="N28" s="161">
        <f>M28*P28</f>
        <v>0</v>
      </c>
      <c r="O28" s="161">
        <f>M28+N28</f>
        <v>0</v>
      </c>
      <c r="P28" s="162">
        <f>C5</f>
        <v>0.01</v>
      </c>
    </row>
    <row r="29" spans="1:16" ht="21.5" thickBot="1" x14ac:dyDescent="0.55000000000000004">
      <c r="A29" s="73"/>
      <c r="B29" s="263" t="s">
        <v>11</v>
      </c>
      <c r="C29" s="264"/>
      <c r="D29" s="53">
        <f>SUM(D24:D28)</f>
        <v>0</v>
      </c>
      <c r="E29" s="54">
        <f>SUM(E24:E28)</f>
        <v>0</v>
      </c>
      <c r="F29" s="207" t="e">
        <f>SUM(F24:F28)</f>
        <v>#DIV/0!</v>
      </c>
      <c r="G29" s="87">
        <f>SUM(G24:G28)</f>
        <v>0</v>
      </c>
      <c r="H29" s="56"/>
      <c r="I29" s="262"/>
      <c r="M29" s="188" t="s">
        <v>25</v>
      </c>
      <c r="N29" s="189">
        <f>SUM(N24:N28)</f>
        <v>0</v>
      </c>
      <c r="O29" s="141"/>
      <c r="P29" s="121"/>
    </row>
    <row r="30" spans="1:16" ht="15" thickBot="1" x14ac:dyDescent="0.4">
      <c r="B30" s="5"/>
      <c r="M30" s="116"/>
      <c r="P30" s="117"/>
    </row>
    <row r="31" spans="1:16" ht="21.5" thickBot="1" x14ac:dyDescent="0.55000000000000004">
      <c r="B31" s="57" t="s">
        <v>3</v>
      </c>
      <c r="C31" s="58" t="s">
        <v>4</v>
      </c>
      <c r="D31" s="58" t="s">
        <v>5</v>
      </c>
      <c r="E31" s="58" t="s">
        <v>6</v>
      </c>
      <c r="F31" s="58" t="s">
        <v>7</v>
      </c>
      <c r="G31" s="58" t="s">
        <v>8</v>
      </c>
      <c r="H31" s="58" t="s">
        <v>9</v>
      </c>
      <c r="I31" s="265" t="s">
        <v>14</v>
      </c>
      <c r="M31" s="180" t="s">
        <v>23</v>
      </c>
      <c r="N31" s="181" t="s">
        <v>21</v>
      </c>
      <c r="O31" s="181" t="s">
        <v>24</v>
      </c>
      <c r="P31" s="122"/>
    </row>
    <row r="32" spans="1:16" ht="15.5" x14ac:dyDescent="0.35">
      <c r="A32" s="73" t="s">
        <v>15</v>
      </c>
      <c r="B32" s="91"/>
      <c r="C32" s="92">
        <f>H28</f>
        <v>0</v>
      </c>
      <c r="D32" s="92"/>
      <c r="E32" s="92"/>
      <c r="F32" s="208" t="e">
        <f>E32/C32</f>
        <v>#DIV/0!</v>
      </c>
      <c r="G32" s="92"/>
      <c r="H32" s="94">
        <f>C32+D32+E32-G32</f>
        <v>0</v>
      </c>
      <c r="I32" s="266"/>
      <c r="M32" s="163">
        <f>O28</f>
        <v>0</v>
      </c>
      <c r="N32" s="164">
        <f>M32*P32</f>
        <v>0</v>
      </c>
      <c r="O32" s="164">
        <f>M32+N32</f>
        <v>0</v>
      </c>
      <c r="P32" s="165">
        <f>C5</f>
        <v>0.01</v>
      </c>
    </row>
    <row r="33" spans="1:16" ht="15.5" x14ac:dyDescent="0.35">
      <c r="A33" s="73" t="s">
        <v>16</v>
      </c>
      <c r="B33" s="59"/>
      <c r="C33" s="60">
        <f>H32</f>
        <v>0</v>
      </c>
      <c r="D33" s="60"/>
      <c r="E33" s="60"/>
      <c r="F33" s="209" t="e">
        <f>E33/C33</f>
        <v>#DIV/0!</v>
      </c>
      <c r="G33" s="83"/>
      <c r="H33" s="62">
        <f>C33+D33+E33-G33</f>
        <v>0</v>
      </c>
      <c r="I33" s="266"/>
      <c r="M33" s="151">
        <f>O32</f>
        <v>0</v>
      </c>
      <c r="N33" s="152">
        <f>M33*P33</f>
        <v>0</v>
      </c>
      <c r="O33" s="152">
        <f>M33+N33</f>
        <v>0</v>
      </c>
      <c r="P33" s="154">
        <f>C5</f>
        <v>0.01</v>
      </c>
    </row>
    <row r="34" spans="1:16" ht="15.5" x14ac:dyDescent="0.35">
      <c r="A34" s="73" t="s">
        <v>17</v>
      </c>
      <c r="B34" s="59"/>
      <c r="C34" s="60">
        <f>H33</f>
        <v>0</v>
      </c>
      <c r="D34" s="60"/>
      <c r="E34" s="60"/>
      <c r="F34" s="209" t="e">
        <f>E34/C34</f>
        <v>#DIV/0!</v>
      </c>
      <c r="G34" s="83"/>
      <c r="H34" s="62">
        <f>C34+D34+E34-G34</f>
        <v>0</v>
      </c>
      <c r="I34" s="266"/>
      <c r="M34" s="151">
        <f>O33</f>
        <v>0</v>
      </c>
      <c r="N34" s="152">
        <f>M34*P34</f>
        <v>0</v>
      </c>
      <c r="O34" s="152">
        <f>M34+N34</f>
        <v>0</v>
      </c>
      <c r="P34" s="154">
        <f>C5</f>
        <v>0.01</v>
      </c>
    </row>
    <row r="35" spans="1:16" ht="15.5" x14ac:dyDescent="0.35">
      <c r="A35" s="73" t="s">
        <v>18</v>
      </c>
      <c r="B35" s="59"/>
      <c r="C35" s="60">
        <f>H34</f>
        <v>0</v>
      </c>
      <c r="D35" s="60"/>
      <c r="E35" s="60"/>
      <c r="F35" s="209" t="e">
        <f>E35/C35</f>
        <v>#DIV/0!</v>
      </c>
      <c r="G35" s="83"/>
      <c r="H35" s="62">
        <f>C35+D35+E35-G35</f>
        <v>0</v>
      </c>
      <c r="I35" s="266"/>
      <c r="M35" s="151">
        <f>O34</f>
        <v>0</v>
      </c>
      <c r="N35" s="152">
        <f>M35*P35</f>
        <v>0</v>
      </c>
      <c r="O35" s="152">
        <f>M35+N35</f>
        <v>0</v>
      </c>
      <c r="P35" s="154">
        <f>C5</f>
        <v>0.01</v>
      </c>
    </row>
    <row r="36" spans="1:16" ht="16" thickBot="1" x14ac:dyDescent="0.4">
      <c r="A36" s="73" t="s">
        <v>19</v>
      </c>
      <c r="B36" s="59"/>
      <c r="C36" s="63">
        <f>H35</f>
        <v>0</v>
      </c>
      <c r="D36" s="63"/>
      <c r="E36" s="63"/>
      <c r="F36" s="210" t="e">
        <f>E36/C36</f>
        <v>#DIV/0!</v>
      </c>
      <c r="G36" s="84"/>
      <c r="H36" s="65">
        <f>C36+D36+E36-G36</f>
        <v>0</v>
      </c>
      <c r="I36" s="266"/>
      <c r="M36" s="166">
        <f>O35</f>
        <v>0</v>
      </c>
      <c r="N36" s="167">
        <f>M36*P36</f>
        <v>0</v>
      </c>
      <c r="O36" s="167">
        <f>M36+N36</f>
        <v>0</v>
      </c>
      <c r="P36" s="168">
        <f>C5</f>
        <v>0.01</v>
      </c>
    </row>
    <row r="37" spans="1:16" ht="21.5" thickBot="1" x14ac:dyDescent="0.55000000000000004">
      <c r="B37" s="268" t="s">
        <v>11</v>
      </c>
      <c r="C37" s="269"/>
      <c r="D37" s="66">
        <f>SUM(D32:D36)</f>
        <v>0</v>
      </c>
      <c r="E37" s="67">
        <f>SUM(E32:E36)</f>
        <v>0</v>
      </c>
      <c r="F37" s="211" t="e">
        <f>SUM(F32:F36)</f>
        <v>#DIV/0!</v>
      </c>
      <c r="G37" s="88">
        <f>SUM(G32:G36)</f>
        <v>0</v>
      </c>
      <c r="H37" s="69"/>
      <c r="I37" s="267"/>
      <c r="M37" s="190" t="s">
        <v>25</v>
      </c>
      <c r="N37" s="191">
        <f>SUM(N32:N36)</f>
        <v>0</v>
      </c>
      <c r="O37" s="153"/>
      <c r="P37" s="123"/>
    </row>
    <row r="38" spans="1:16" ht="15" thickBot="1" x14ac:dyDescent="0.4">
      <c r="B38" s="5"/>
      <c r="M38" s="116"/>
      <c r="P38" s="117"/>
    </row>
    <row r="39" spans="1:16" ht="21.5" thickBot="1" x14ac:dyDescent="0.55000000000000004">
      <c r="B39" s="95" t="s">
        <v>3</v>
      </c>
      <c r="C39" s="96" t="s">
        <v>4</v>
      </c>
      <c r="D39" s="96" t="s">
        <v>5</v>
      </c>
      <c r="E39" s="96" t="s">
        <v>6</v>
      </c>
      <c r="F39" s="96" t="s">
        <v>7</v>
      </c>
      <c r="G39" s="96" t="s">
        <v>8</v>
      </c>
      <c r="H39" s="96" t="s">
        <v>9</v>
      </c>
      <c r="I39" s="250" t="s">
        <v>26</v>
      </c>
      <c r="M39" s="182" t="s">
        <v>23</v>
      </c>
      <c r="N39" s="183" t="s">
        <v>21</v>
      </c>
      <c r="O39" s="183" t="s">
        <v>24</v>
      </c>
      <c r="P39" s="124"/>
    </row>
    <row r="40" spans="1:16" ht="15.5" x14ac:dyDescent="0.35">
      <c r="A40" s="73" t="s">
        <v>15</v>
      </c>
      <c r="B40" s="97"/>
      <c r="C40" s="98">
        <f>H36</f>
        <v>0</v>
      </c>
      <c r="D40" s="98"/>
      <c r="E40" s="98"/>
      <c r="F40" s="212" t="e">
        <f>E40/C40</f>
        <v>#DIV/0!</v>
      </c>
      <c r="G40" s="98"/>
      <c r="H40" s="100">
        <f>C40+D40+E40-G40</f>
        <v>0</v>
      </c>
      <c r="I40" s="251"/>
      <c r="M40" s="169">
        <f>O36</f>
        <v>0</v>
      </c>
      <c r="N40" s="170">
        <f>M40*P40</f>
        <v>0</v>
      </c>
      <c r="O40" s="170">
        <f>M40+N40</f>
        <v>0</v>
      </c>
      <c r="P40" s="171">
        <f>C5</f>
        <v>0.01</v>
      </c>
    </row>
    <row r="41" spans="1:16" ht="15.5" x14ac:dyDescent="0.35">
      <c r="A41" s="73" t="s">
        <v>16</v>
      </c>
      <c r="B41" s="101"/>
      <c r="C41" s="102">
        <f>H40</f>
        <v>0</v>
      </c>
      <c r="D41" s="102"/>
      <c r="E41" s="102"/>
      <c r="F41" s="213" t="e">
        <f>E41/C41</f>
        <v>#DIV/0!</v>
      </c>
      <c r="G41" s="104"/>
      <c r="H41" s="105">
        <f>C41+D41+E41-G41</f>
        <v>0</v>
      </c>
      <c r="I41" s="251"/>
      <c r="M41" s="155">
        <f>O40</f>
        <v>0</v>
      </c>
      <c r="N41" s="156">
        <f>M41*P41</f>
        <v>0</v>
      </c>
      <c r="O41" s="156">
        <f>M41+N41</f>
        <v>0</v>
      </c>
      <c r="P41" s="158">
        <f>C5</f>
        <v>0.01</v>
      </c>
    </row>
    <row r="42" spans="1:16" ht="15.5" x14ac:dyDescent="0.35">
      <c r="A42" s="73" t="s">
        <v>17</v>
      </c>
      <c r="B42" s="101"/>
      <c r="C42" s="102">
        <f>H41</f>
        <v>0</v>
      </c>
      <c r="D42" s="102"/>
      <c r="E42" s="102"/>
      <c r="F42" s="213" t="e">
        <f>E42/C42</f>
        <v>#DIV/0!</v>
      </c>
      <c r="G42" s="104"/>
      <c r="H42" s="105">
        <f>C42+D42+E42-G42</f>
        <v>0</v>
      </c>
      <c r="I42" s="251"/>
      <c r="M42" s="155">
        <f>O41</f>
        <v>0</v>
      </c>
      <c r="N42" s="156">
        <f>M42*P42</f>
        <v>0</v>
      </c>
      <c r="O42" s="156">
        <f>M42+N42</f>
        <v>0</v>
      </c>
      <c r="P42" s="158">
        <f>C5</f>
        <v>0.01</v>
      </c>
    </row>
    <row r="43" spans="1:16" ht="15.5" x14ac:dyDescent="0.35">
      <c r="A43" s="73" t="s">
        <v>18</v>
      </c>
      <c r="B43" s="101"/>
      <c r="C43" s="102">
        <f>H42</f>
        <v>0</v>
      </c>
      <c r="D43" s="102"/>
      <c r="E43" s="102"/>
      <c r="F43" s="213" t="e">
        <f>E43/C43</f>
        <v>#DIV/0!</v>
      </c>
      <c r="G43" s="104"/>
      <c r="H43" s="105">
        <f>C43+D43+E43-G43</f>
        <v>0</v>
      </c>
      <c r="I43" s="251"/>
      <c r="M43" s="155">
        <f>O42</f>
        <v>0</v>
      </c>
      <c r="N43" s="156">
        <f>M43*P43</f>
        <v>0</v>
      </c>
      <c r="O43" s="156">
        <f>M43+N43</f>
        <v>0</v>
      </c>
      <c r="P43" s="158">
        <f>C5</f>
        <v>0.01</v>
      </c>
    </row>
    <row r="44" spans="1:16" ht="16" thickBot="1" x14ac:dyDescent="0.4">
      <c r="A44" s="73" t="s">
        <v>19</v>
      </c>
      <c r="B44" s="101"/>
      <c r="C44" s="106">
        <f>H43</f>
        <v>0</v>
      </c>
      <c r="D44" s="106"/>
      <c r="E44" s="106"/>
      <c r="F44" s="214" t="e">
        <f>E44/C44</f>
        <v>#DIV/0!</v>
      </c>
      <c r="G44" s="108"/>
      <c r="H44" s="109">
        <f>C44+D44+E44-G44</f>
        <v>0</v>
      </c>
      <c r="I44" s="251"/>
      <c r="M44" s="172">
        <f>O43</f>
        <v>0</v>
      </c>
      <c r="N44" s="173">
        <f>M44*P44</f>
        <v>0</v>
      </c>
      <c r="O44" s="173">
        <f>M44+N44</f>
        <v>0</v>
      </c>
      <c r="P44" s="174">
        <f>C5</f>
        <v>0.01</v>
      </c>
    </row>
    <row r="45" spans="1:16" ht="21.5" thickBot="1" x14ac:dyDescent="0.55000000000000004">
      <c r="B45" s="253" t="s">
        <v>11</v>
      </c>
      <c r="C45" s="254"/>
      <c r="D45" s="110">
        <f>SUM(D40:D44)</f>
        <v>0</v>
      </c>
      <c r="E45" s="111">
        <f>SUM(E40:E44)</f>
        <v>0</v>
      </c>
      <c r="F45" s="215" t="e">
        <f>SUM(F40:F44)</f>
        <v>#DIV/0!</v>
      </c>
      <c r="G45" s="113">
        <f>SUM(G40:G44)</f>
        <v>0</v>
      </c>
      <c r="H45" s="114"/>
      <c r="I45" s="252"/>
      <c r="M45" s="192" t="s">
        <v>25</v>
      </c>
      <c r="N45" s="193">
        <f>SUM(N40:N44)</f>
        <v>0</v>
      </c>
      <c r="O45" s="157"/>
      <c r="P45" s="125"/>
    </row>
    <row r="46" spans="1:16" x14ac:dyDescent="0.35">
      <c r="B46" s="5"/>
    </row>
    <row r="47" spans="1:16" x14ac:dyDescent="0.35">
      <c r="B47" s="5"/>
    </row>
    <row r="48" spans="1:16" x14ac:dyDescent="0.35">
      <c r="B48" s="5"/>
    </row>
    <row r="49" spans="2:2" x14ac:dyDescent="0.35">
      <c r="B49" s="5"/>
    </row>
  </sheetData>
  <mergeCells count="15">
    <mergeCell ref="I39:I45"/>
    <mergeCell ref="B45:C45"/>
    <mergeCell ref="I15:I21"/>
    <mergeCell ref="B21:C21"/>
    <mergeCell ref="I23:I29"/>
    <mergeCell ref="B29:C29"/>
    <mergeCell ref="I31:I37"/>
    <mergeCell ref="B37:C37"/>
    <mergeCell ref="I7:I13"/>
    <mergeCell ref="B13:C13"/>
    <mergeCell ref="B1:I1"/>
    <mergeCell ref="M1:P1"/>
    <mergeCell ref="E4:G4"/>
    <mergeCell ref="M4:P6"/>
    <mergeCell ref="E5:G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Resumo anual</vt:lpstr>
      <vt:lpstr>JANEIRO</vt:lpstr>
      <vt:lpstr>FEVEREIRO</vt:lpstr>
      <vt:lpstr>MARÇO 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</dc:creator>
  <cp:lastModifiedBy>usuar</cp:lastModifiedBy>
  <dcterms:created xsi:type="dcterms:W3CDTF">2021-01-24T20:08:29Z</dcterms:created>
  <dcterms:modified xsi:type="dcterms:W3CDTF">2023-05-04T20:35:24Z</dcterms:modified>
</cp:coreProperties>
</file>